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>
    <definedName name="_xlfn.CEILING.PRECISE" hidden="1">#NAME?</definedName>
    <definedName name="_xlfn.STDEV.S" hidden="1">#NAME?</definedName>
    <definedName name="OLE_LINK1" localSheetId="0">'Лист2'!#REF!</definedName>
    <definedName name="_xlnm.Print_Area" localSheetId="0">'Лист2'!$A$1:$L$32</definedName>
  </definedNames>
  <calcPr fullCalcOnLoad="1" fullPrecision="0"/>
</workbook>
</file>

<file path=xl/sharedStrings.xml><?xml version="1.0" encoding="utf-8"?>
<sst xmlns="http://schemas.openxmlformats.org/spreadsheetml/2006/main" count="38" uniqueCount="36">
  <si>
    <t>№ п/п</t>
  </si>
  <si>
    <t>Метод сопоставимых рыночных цен – информация о цене поставляемых товаров, получена по запросу заказчика от поставщиков, осуществляющих поставку идентичных товаров, планируемых к закупке.</t>
  </si>
  <si>
    <t>3. Обоснование использования выбранного (ых) метода (ов):</t>
  </si>
  <si>
    <t>Наименование закупаемых товаров, работ, услуг</t>
  </si>
  <si>
    <t>Предлагаемая цена за единицу, руб.</t>
  </si>
  <si>
    <t>Предложение № 1</t>
  </si>
  <si>
    <t>Предложение № 2</t>
  </si>
  <si>
    <t>ИТОГО по каждому предложению:</t>
  </si>
  <si>
    <t>Предложение  № 3</t>
  </si>
  <si>
    <t>–реквизиты запросов о предоставлении ценовой информации: №№ ________ от __________г.</t>
  </si>
  <si>
    <t>–реквизиты ответов поставщиков: 
1) вх.№ ____ от ________;
2) вх. № ____ от ________; 
3) вх. № ____ от ________.</t>
  </si>
  <si>
    <t>"__" ________ 202_ г.</t>
  </si>
  <si>
    <t>Курирующий проректор ____________________________________</t>
  </si>
  <si>
    <t>Руководитель подразделения________________________________</t>
  </si>
  <si>
    <t>Поставка бумаги офсетной</t>
  </si>
  <si>
    <t xml:space="preserve"> Бумага офсетная</t>
  </si>
  <si>
    <r>
      <t xml:space="preserve">Коэффициент вариации, %  
</t>
    </r>
    <r>
      <rPr>
        <i/>
        <sz val="11"/>
        <color indexed="8"/>
        <rFont val="Times New Roman"/>
        <family val="1"/>
      </rPr>
      <t>(не должен превышать 33%)</t>
    </r>
  </si>
  <si>
    <t>шт.</t>
  </si>
  <si>
    <t>Кол-во</t>
  </si>
  <si>
    <t>Ед. измерения</t>
  </si>
  <si>
    <t>ОКПД2 /КТРУ</t>
  </si>
  <si>
    <t>1. Объект закупки</t>
  </si>
  <si>
    <t>17.12.14.112 -Бумага офсетная
 17.12.14.112-00000593 - Бумага офсетная</t>
  </si>
  <si>
    <t>ФИО исполнителя 
телефон исполнителя</t>
  </si>
  <si>
    <t>___________________________________</t>
  </si>
  <si>
    <t>11=4*9</t>
  </si>
  <si>
    <t>Метод сопоставимых рыночных цен – является приоритетным методом обоснования, на основании ч. 6 ст. 22 Федерального закона от 05.04.2013 № 44-ФЗ «О контрактной системе в сфере закупок товаров, работ, услуг для обеспечения государственных и муниципальных нужд».</t>
  </si>
  <si>
    <t>2. Используемый метод определения НМЦК:</t>
  </si>
  <si>
    <t>4. Реквизиты документов, на основании которых выполнялись расчеты НМЦК:</t>
  </si>
  <si>
    <t>5. Расчет НМЦК:</t>
  </si>
  <si>
    <t>ИТОГО НМЦК:</t>
  </si>
  <si>
    <t>Дата подготовки обоснования НМЦК:</t>
  </si>
  <si>
    <t xml:space="preserve">НМЦК определена исходя из минимальной цены коммерческого предложения (44-ФЗ) </t>
  </si>
  <si>
    <t>Итого начальная (максимальная) цена контракта,руб.</t>
  </si>
  <si>
    <t>Минимальная стоимость товаров, работ, услуг согласно представленных коммерческих предложений</t>
  </si>
  <si>
    <r>
      <t xml:space="preserve">Обоснование начальной (максимальной) цены контракта                         </t>
    </r>
    <r>
      <rPr>
        <sz val="10"/>
        <rFont val="Times New Roman"/>
        <family val="1"/>
      </rPr>
      <t xml:space="preserve">Приложение №3к Регламенту ФГБУ ВО КрасГМУ
                                                                                                                                                                         Минздрава России  
                                                                                                                                                                                                   от «__» ________2022 №______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</si>
</sst>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[$-FC19]d\ mmmm\ yyyy\ &quot;г.&quot;"/>
    <numFmt numFmtId="184" formatCode="#,##0.00_р_."/>
    <numFmt numFmtId="185" formatCode="_(* #,##0.00_);_(* \(#,##0.00\);_(* &quot;-&quot;??_);_(@_)"/>
    <numFmt numFmtId="186" formatCode="#,##0.0_р_."/>
    <numFmt numFmtId="187" formatCode="#,##0_р_."/>
    <numFmt numFmtId="188" formatCode="#,##0.000_р_.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_р_._-;\-* #,##0_р_._-;_-* &quot;-&quot;??_р_._-;_-@_-"/>
    <numFmt numFmtId="194" formatCode="0.0000000000"/>
    <numFmt numFmtId="195" formatCode="0.00000000000"/>
    <numFmt numFmtId="196" formatCode="0.00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8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184" fontId="3" fillId="0" borderId="0" xfId="0" applyNumberFormat="1" applyFont="1" applyBorder="1" applyAlignment="1">
      <alignment horizontal="center" vertical="top" wrapText="1"/>
    </xf>
    <xf numFmtId="184" fontId="6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184" fontId="3" fillId="0" borderId="0" xfId="0" applyNumberFormat="1" applyFont="1" applyBorder="1" applyAlignment="1">
      <alignment horizontal="center" vertical="top" wrapText="1"/>
    </xf>
    <xf numFmtId="184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84" fontId="2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84" fontId="3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208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184" fontId="3" fillId="0" borderId="0" xfId="0" applyNumberFormat="1" applyFont="1" applyAlignment="1">
      <alignment vertical="top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8" fillId="0" borderId="2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184" fontId="3" fillId="0" borderId="22" xfId="0" applyNumberFormat="1" applyFont="1" applyBorder="1" applyAlignment="1">
      <alignment horizontal="center" vertical="center" shrinkToFit="1"/>
    </xf>
    <xf numFmtId="184" fontId="3" fillId="0" borderId="16" xfId="0" applyNumberFormat="1" applyFont="1" applyBorder="1" applyAlignment="1">
      <alignment horizontal="center" vertical="center" shrinkToFit="1"/>
    </xf>
    <xf numFmtId="184" fontId="3" fillId="0" borderId="1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wrapText="1"/>
    </xf>
    <xf numFmtId="0" fontId="48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left"/>
    </xf>
    <xf numFmtId="208" fontId="48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tabSelected="1" zoomScaleSheetLayoutView="100" zoomScalePageLayoutView="98" workbookViewId="0" topLeftCell="A1">
      <selection activeCell="I22" sqref="I22"/>
    </sheetView>
  </sheetViews>
  <sheetFormatPr defaultColWidth="8.8515625" defaultRowHeight="15"/>
  <cols>
    <col min="1" max="1" width="5.57421875" style="1" customWidth="1"/>
    <col min="2" max="2" width="25.57421875" style="3" customWidth="1"/>
    <col min="3" max="3" width="31.28125" style="1" customWidth="1"/>
    <col min="4" max="4" width="7.00390625" style="1" customWidth="1"/>
    <col min="5" max="5" width="6.421875" style="2" customWidth="1"/>
    <col min="6" max="6" width="13.00390625" style="2" customWidth="1"/>
    <col min="7" max="7" width="13.57421875" style="2" customWidth="1"/>
    <col min="8" max="8" width="13.140625" style="2" customWidth="1"/>
    <col min="9" max="9" width="15.7109375" style="2" customWidth="1"/>
    <col min="10" max="10" width="13.140625" style="2" customWidth="1"/>
    <col min="11" max="11" width="20.140625" style="2" customWidth="1"/>
    <col min="12" max="12" width="7.7109375" style="2" customWidth="1"/>
    <col min="13" max="13" width="9.00390625" style="2" customWidth="1"/>
    <col min="14" max="14" width="8.8515625" style="1" hidden="1" customWidth="1"/>
    <col min="15" max="16" width="6.28125" style="1" customWidth="1"/>
    <col min="17" max="17" width="7.7109375" style="1" customWidth="1"/>
    <col min="18" max="18" width="12.8515625" style="2" customWidth="1"/>
    <col min="19" max="19" width="0.85546875" style="1" customWidth="1"/>
    <col min="20" max="30" width="8.8515625" style="1" hidden="1" customWidth="1"/>
    <col min="31" max="16384" width="8.8515625" style="1" customWidth="1"/>
  </cols>
  <sheetData>
    <row r="1" spans="1:253" ht="47.25" customHeigh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1"/>
      <c r="N1" s="31"/>
      <c r="O1" s="31"/>
      <c r="P1" s="31"/>
      <c r="Q1" s="3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1"/>
      <c r="O2" s="31"/>
      <c r="P2" s="31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42" customHeight="1" thickBot="1">
      <c r="A3" s="55" t="s">
        <v>21</v>
      </c>
      <c r="B3" s="56"/>
      <c r="C3" s="57"/>
      <c r="D3" s="105" t="s">
        <v>14</v>
      </c>
      <c r="E3" s="106"/>
      <c r="F3" s="106"/>
      <c r="G3" s="106"/>
      <c r="H3" s="106"/>
      <c r="I3" s="106"/>
      <c r="J3" s="106"/>
      <c r="K3" s="10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42" customHeight="1" thickBot="1">
      <c r="A4" s="55" t="s">
        <v>27</v>
      </c>
      <c r="B4" s="62"/>
      <c r="C4" s="78"/>
      <c r="D4" s="58" t="s">
        <v>1</v>
      </c>
      <c r="E4" s="58"/>
      <c r="F4" s="58"/>
      <c r="G4" s="58"/>
      <c r="H4" s="58"/>
      <c r="I4" s="58"/>
      <c r="J4" s="58"/>
      <c r="K4" s="5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46.5" customHeight="1" thickBot="1">
      <c r="A5" s="55" t="s">
        <v>2</v>
      </c>
      <c r="B5" s="62"/>
      <c r="C5" s="78"/>
      <c r="D5" s="58" t="s">
        <v>26</v>
      </c>
      <c r="E5" s="58"/>
      <c r="F5" s="58"/>
      <c r="G5" s="58"/>
      <c r="H5" s="58"/>
      <c r="I5" s="58"/>
      <c r="J5" s="58"/>
      <c r="K5" s="5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60.75" customHeight="1" thickBot="1">
      <c r="A6" s="67" t="s">
        <v>28</v>
      </c>
      <c r="B6" s="68"/>
      <c r="C6" s="63"/>
      <c r="D6" s="58" t="s">
        <v>9</v>
      </c>
      <c r="E6" s="58"/>
      <c r="F6" s="58"/>
      <c r="G6" s="58"/>
      <c r="H6" s="58"/>
      <c r="I6" s="58"/>
      <c r="J6" s="58"/>
      <c r="K6" s="5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27" customHeight="1" thickBot="1">
      <c r="A7" s="69"/>
      <c r="B7" s="70"/>
      <c r="C7" s="71"/>
      <c r="D7" s="58" t="s">
        <v>10</v>
      </c>
      <c r="E7" s="58"/>
      <c r="F7" s="58"/>
      <c r="G7" s="58"/>
      <c r="H7" s="58"/>
      <c r="I7" s="58"/>
      <c r="J7" s="58"/>
      <c r="K7" s="5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41.25" customHeight="1" thickBot="1">
      <c r="A8" s="72"/>
      <c r="B8" s="73"/>
      <c r="C8" s="74"/>
      <c r="D8" s="58"/>
      <c r="E8" s="58"/>
      <c r="F8" s="58"/>
      <c r="G8" s="58"/>
      <c r="H8" s="58"/>
      <c r="I8" s="58"/>
      <c r="J8" s="58"/>
      <c r="K8" s="5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49.5" customHeight="1" thickBot="1">
      <c r="A9" s="55" t="s">
        <v>29</v>
      </c>
      <c r="B9" s="62"/>
      <c r="C9" s="63"/>
      <c r="D9" s="58" t="s">
        <v>32</v>
      </c>
      <c r="E9" s="58"/>
      <c r="F9" s="58"/>
      <c r="G9" s="58"/>
      <c r="H9" s="58"/>
      <c r="I9" s="58"/>
      <c r="J9" s="58"/>
      <c r="K9" s="5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21" customHeight="1" thickBot="1">
      <c r="A10" s="64" t="s">
        <v>0</v>
      </c>
      <c r="B10" s="94" t="s">
        <v>20</v>
      </c>
      <c r="C10" s="97" t="s">
        <v>3</v>
      </c>
      <c r="D10" s="97" t="s">
        <v>18</v>
      </c>
      <c r="E10" s="75" t="s">
        <v>19</v>
      </c>
      <c r="F10" s="92" t="s">
        <v>4</v>
      </c>
      <c r="G10" s="92"/>
      <c r="H10" s="93"/>
      <c r="I10" s="60" t="s">
        <v>34</v>
      </c>
      <c r="J10" s="60" t="s">
        <v>16</v>
      </c>
      <c r="K10" s="60" t="s">
        <v>33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21.75" customHeight="1">
      <c r="A11" s="65"/>
      <c r="B11" s="95"/>
      <c r="C11" s="98"/>
      <c r="D11" s="98"/>
      <c r="E11" s="76"/>
      <c r="F11" s="89" t="s">
        <v>5</v>
      </c>
      <c r="G11" s="60" t="s">
        <v>6</v>
      </c>
      <c r="H11" s="60" t="s">
        <v>8</v>
      </c>
      <c r="I11" s="100"/>
      <c r="J11" s="84"/>
      <c r="K11" s="10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61.5" customHeight="1" thickBot="1">
      <c r="A12" s="66"/>
      <c r="B12" s="96"/>
      <c r="C12" s="99"/>
      <c r="D12" s="99"/>
      <c r="E12" s="77"/>
      <c r="F12" s="90"/>
      <c r="G12" s="61"/>
      <c r="H12" s="61"/>
      <c r="I12" s="61"/>
      <c r="J12" s="85"/>
      <c r="K12" s="6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27.75" customHeight="1" thickBot="1">
      <c r="A13" s="25">
        <v>1</v>
      </c>
      <c r="B13" s="46">
        <v>2</v>
      </c>
      <c r="C13" s="29">
        <v>3</v>
      </c>
      <c r="D13" s="48">
        <v>4</v>
      </c>
      <c r="E13" s="47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 t="s">
        <v>25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62.25" customHeight="1" thickBot="1">
      <c r="A14" s="37">
        <v>1</v>
      </c>
      <c r="B14" s="40" t="s">
        <v>22</v>
      </c>
      <c r="C14" s="40" t="s">
        <v>15</v>
      </c>
      <c r="D14" s="37">
        <v>1</v>
      </c>
      <c r="E14" s="37" t="s">
        <v>17</v>
      </c>
      <c r="F14" s="34">
        <v>150</v>
      </c>
      <c r="G14" s="34">
        <v>200</v>
      </c>
      <c r="H14" s="34">
        <v>190</v>
      </c>
      <c r="I14" s="36">
        <v>150</v>
      </c>
      <c r="J14" s="35">
        <f>IF(D14=0,0,_xlfn.STDEV.S(F14,G14,H14)/((F14+G14+H14)/3))*100</f>
        <v>14.7</v>
      </c>
      <c r="K14" s="26">
        <f>I14*D14</f>
        <v>150</v>
      </c>
      <c r="L14" s="2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21" thickBot="1">
      <c r="A15" s="50">
        <v>2</v>
      </c>
      <c r="B15" s="39"/>
      <c r="C15" s="42"/>
      <c r="D15" s="29">
        <v>2</v>
      </c>
      <c r="E15" s="44" t="s">
        <v>17</v>
      </c>
      <c r="F15" s="34">
        <v>4</v>
      </c>
      <c r="G15" s="34">
        <v>6</v>
      </c>
      <c r="H15" s="34">
        <v>5</v>
      </c>
      <c r="I15" s="36">
        <v>4</v>
      </c>
      <c r="J15" s="35">
        <f>IF(D15=0,0,_xlfn.STDEV.S(F15,G15,H15)/((F15+G15+H15)/3))*100</f>
        <v>20</v>
      </c>
      <c r="K15" s="26">
        <f>I15*D15</f>
        <v>8</v>
      </c>
      <c r="L15" s="2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21" thickBot="1">
      <c r="A16" s="51">
        <v>3</v>
      </c>
      <c r="B16" s="41"/>
      <c r="C16" s="46"/>
      <c r="D16" s="38">
        <v>4</v>
      </c>
      <c r="E16" s="44" t="s">
        <v>17</v>
      </c>
      <c r="F16" s="34">
        <v>5</v>
      </c>
      <c r="G16" s="34">
        <v>4</v>
      </c>
      <c r="H16" s="34">
        <v>6</v>
      </c>
      <c r="I16" s="36">
        <v>5</v>
      </c>
      <c r="J16" s="35">
        <f>IF(D16=0,0,_xlfn.STDEV.S(F16,G16,H16)/((F16+G16+H16)/3))*100</f>
        <v>20</v>
      </c>
      <c r="K16" s="26">
        <f>I16*D16</f>
        <v>20</v>
      </c>
      <c r="L16" s="2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21" thickBot="1">
      <c r="A17" s="86" t="s">
        <v>7</v>
      </c>
      <c r="B17" s="87"/>
      <c r="C17" s="87"/>
      <c r="D17" s="87"/>
      <c r="E17" s="88"/>
      <c r="F17" s="107">
        <f>$D$14*F14+$D$15*F15+$D$16*F16</f>
        <v>178</v>
      </c>
      <c r="G17" s="107">
        <f>$D$14*G14+$D$15*G15+$D$16*G16</f>
        <v>228</v>
      </c>
      <c r="H17" s="107">
        <f>$D$14*H14+$D$15*H15+$D$16*H16</f>
        <v>224</v>
      </c>
      <c r="I17" s="101"/>
      <c r="J17" s="102"/>
      <c r="K17" s="103"/>
      <c r="L17" s="2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 thickBot="1">
      <c r="A18" s="80" t="s">
        <v>30</v>
      </c>
      <c r="B18" s="81"/>
      <c r="C18" s="81"/>
      <c r="D18" s="81"/>
      <c r="E18" s="81"/>
      <c r="F18" s="81"/>
      <c r="G18" s="81"/>
      <c r="H18" s="81"/>
      <c r="I18" s="82"/>
      <c r="J18" s="24"/>
      <c r="K18" s="52">
        <f>SUM(K14:K16)</f>
        <v>178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5.75" customHeight="1" thickBot="1">
      <c r="A19" s="55" t="s">
        <v>31</v>
      </c>
      <c r="B19" s="62"/>
      <c r="C19" s="62"/>
      <c r="D19" s="78"/>
      <c r="E19" s="79" t="s">
        <v>11</v>
      </c>
      <c r="F19" s="62"/>
      <c r="G19" s="62"/>
      <c r="H19" s="62"/>
      <c r="I19" s="62"/>
      <c r="J19" s="78"/>
      <c r="K19" s="2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5"/>
      <c r="B20" s="6"/>
      <c r="C20" s="5"/>
      <c r="D20" s="7"/>
      <c r="E20" s="8"/>
      <c r="F20" s="9"/>
      <c r="G20" s="8"/>
      <c r="H20" s="9"/>
      <c r="I20" s="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18" ht="15.75">
      <c r="A21" s="5"/>
      <c r="B21" s="15" t="s">
        <v>13</v>
      </c>
      <c r="C21" s="9"/>
      <c r="D21" s="2"/>
      <c r="G21" s="8"/>
      <c r="H21" s="9"/>
      <c r="I21" s="49"/>
      <c r="J21" s="49"/>
      <c r="K21" s="49"/>
      <c r="L21" s="13"/>
      <c r="M21" s="16"/>
      <c r="N21" s="5"/>
      <c r="O21" s="5"/>
      <c r="P21" s="5"/>
      <c r="Q21" s="5"/>
      <c r="R21" s="9"/>
    </row>
    <row r="22" spans="1:18" ht="39" customHeight="1">
      <c r="A22" s="5"/>
      <c r="B22" s="83" t="s">
        <v>12</v>
      </c>
      <c r="C22" s="83"/>
      <c r="D22" s="83"/>
      <c r="E22" s="83"/>
      <c r="F22" s="83"/>
      <c r="G22" s="32"/>
      <c r="H22" s="32"/>
      <c r="I22" s="49"/>
      <c r="J22" s="49"/>
      <c r="K22" s="49"/>
      <c r="M22" s="8"/>
      <c r="N22" s="5"/>
      <c r="O22" s="5"/>
      <c r="P22" s="5"/>
      <c r="Q22" s="5"/>
      <c r="R22" s="9"/>
    </row>
    <row r="23" spans="1:18" ht="57" customHeight="1">
      <c r="A23" s="5"/>
      <c r="B23" s="45" t="s">
        <v>23</v>
      </c>
      <c r="C23" s="104" t="s">
        <v>24</v>
      </c>
      <c r="D23" s="104"/>
      <c r="E23" s="104"/>
      <c r="F23" s="104"/>
      <c r="G23" s="8"/>
      <c r="H23" s="9"/>
      <c r="I23" s="49"/>
      <c r="J23" s="49"/>
      <c r="K23" s="49"/>
      <c r="N23" s="5"/>
      <c r="O23" s="5"/>
      <c r="P23" s="5"/>
      <c r="Q23" s="5"/>
      <c r="R23" s="9"/>
    </row>
    <row r="24" spans="1:18" ht="15" customHeight="1">
      <c r="A24" s="5"/>
      <c r="B24" s="33"/>
      <c r="C24" s="5"/>
      <c r="D24" s="7"/>
      <c r="E24" s="8"/>
      <c r="F24" s="9"/>
      <c r="G24" s="8"/>
      <c r="H24" s="9"/>
      <c r="I24" s="49"/>
      <c r="J24" s="49"/>
      <c r="K24" s="49"/>
      <c r="L24" s="12"/>
      <c r="M24" s="13"/>
      <c r="N24" s="20"/>
      <c r="O24" s="20"/>
      <c r="P24" s="20"/>
      <c r="Q24" s="20"/>
      <c r="R24" s="20"/>
    </row>
    <row r="25" spans="1:18" ht="15.75">
      <c r="A25" s="5"/>
      <c r="B25" s="33"/>
      <c r="C25" s="5"/>
      <c r="D25" s="7"/>
      <c r="E25" s="8"/>
      <c r="F25" s="9"/>
      <c r="G25" s="8"/>
      <c r="H25" s="9"/>
      <c r="I25" s="49"/>
      <c r="J25" s="49"/>
      <c r="K25" s="49"/>
      <c r="L25" s="16"/>
      <c r="N25" s="20"/>
      <c r="O25" s="20"/>
      <c r="P25" s="20"/>
      <c r="Q25" s="20"/>
      <c r="R25" s="20"/>
    </row>
    <row r="26" spans="1:18" ht="15">
      <c r="A26" s="5"/>
      <c r="B26" s="33"/>
      <c r="C26" s="5"/>
      <c r="D26" s="7"/>
      <c r="E26" s="8"/>
      <c r="F26" s="9"/>
      <c r="G26" s="8"/>
      <c r="H26" s="9"/>
      <c r="I26" s="49"/>
      <c r="J26" s="49"/>
      <c r="K26" s="49"/>
      <c r="L26" s="20"/>
      <c r="M26" s="20"/>
      <c r="N26" s="20"/>
      <c r="O26" s="20"/>
      <c r="P26" s="20"/>
      <c r="Q26" s="20"/>
      <c r="R26" s="20"/>
    </row>
    <row r="27" spans="1:18" ht="15">
      <c r="A27" s="5"/>
      <c r="B27" s="10"/>
      <c r="C27" s="5"/>
      <c r="D27" s="7"/>
      <c r="E27" s="8"/>
      <c r="F27" s="9"/>
      <c r="G27" s="8"/>
      <c r="H27" s="9"/>
      <c r="I27" s="23"/>
      <c r="J27" s="23"/>
      <c r="K27" s="23"/>
      <c r="L27" s="20"/>
      <c r="M27" s="20"/>
      <c r="N27" s="20"/>
      <c r="O27" s="20"/>
      <c r="P27" s="20"/>
      <c r="Q27" s="20"/>
      <c r="R27" s="20"/>
    </row>
    <row r="28" spans="1:18" ht="24.75" customHeight="1">
      <c r="A28" s="5"/>
      <c r="G28" s="8"/>
      <c r="H28" s="9"/>
      <c r="I28" s="21"/>
      <c r="J28" s="22"/>
      <c r="K28" s="22"/>
      <c r="L28" s="1"/>
      <c r="M28" s="1"/>
      <c r="Q28" s="20"/>
      <c r="R28" s="20"/>
    </row>
    <row r="29" spans="1:18" ht="19.5" customHeight="1">
      <c r="A29" s="5"/>
      <c r="G29" s="8"/>
      <c r="H29" s="9"/>
      <c r="I29" s="43"/>
      <c r="J29" s="43"/>
      <c r="K29" s="43"/>
      <c r="L29" s="1"/>
      <c r="M29" s="1"/>
      <c r="P29" s="2"/>
      <c r="Q29" s="20"/>
      <c r="R29" s="20"/>
    </row>
    <row r="30" spans="1:18" ht="53.25" customHeight="1">
      <c r="A30" s="5"/>
      <c r="G30" s="8"/>
      <c r="H30" s="9"/>
      <c r="I30" s="91"/>
      <c r="J30" s="91"/>
      <c r="K30" s="91"/>
      <c r="L30" s="43"/>
      <c r="M30" s="43"/>
      <c r="N30" s="43"/>
      <c r="O30" s="43"/>
      <c r="P30" s="43"/>
      <c r="Q30" s="20"/>
      <c r="R30" s="20"/>
    </row>
    <row r="31" spans="1:18" ht="60.75" customHeight="1">
      <c r="A31" s="5"/>
      <c r="I31" s="1"/>
      <c r="J31" s="1"/>
      <c r="K31" s="1"/>
      <c r="L31" s="18"/>
      <c r="M31" s="18"/>
      <c r="N31" s="11"/>
      <c r="O31" s="17"/>
      <c r="P31" s="19"/>
      <c r="Q31" s="14"/>
      <c r="R31" s="14"/>
    </row>
    <row r="32" spans="1:13" ht="15">
      <c r="A32" s="5"/>
      <c r="I32" s="1"/>
      <c r="J32" s="1"/>
      <c r="K32" s="1"/>
      <c r="L32" s="1"/>
      <c r="M32" s="1"/>
    </row>
    <row r="33" spans="1:13" ht="15">
      <c r="A33" s="5"/>
      <c r="I33" s="1"/>
      <c r="J33" s="1"/>
      <c r="K33" s="1"/>
      <c r="L33" s="1"/>
      <c r="M33" s="1"/>
    </row>
    <row r="34" spans="1:13" ht="15">
      <c r="A34" s="5"/>
      <c r="H34" s="13"/>
      <c r="I34" s="1"/>
      <c r="J34" s="1"/>
      <c r="K34" s="1"/>
      <c r="L34" s="1"/>
      <c r="M34" s="1"/>
    </row>
    <row r="35" spans="9:18" ht="15.75">
      <c r="I35" s="12"/>
      <c r="J35" s="21"/>
      <c r="K35" s="21"/>
      <c r="L35" s="1"/>
      <c r="M35" s="1"/>
      <c r="Q35" s="23"/>
      <c r="R35" s="23"/>
    </row>
    <row r="36" spans="2:18" ht="15.75" customHeight="1">
      <c r="B36" s="6"/>
      <c r="C36" s="5"/>
      <c r="D36" s="7"/>
      <c r="E36" s="8"/>
      <c r="F36" s="9"/>
      <c r="G36" s="8"/>
      <c r="H36" s="9"/>
      <c r="I36" s="8"/>
      <c r="J36" s="8"/>
      <c r="K36" s="9"/>
      <c r="L36" s="21"/>
      <c r="M36" s="21"/>
      <c r="N36" s="18"/>
      <c r="O36" s="18"/>
      <c r="P36" s="11"/>
      <c r="Q36" s="17"/>
      <c r="R36" s="19"/>
    </row>
    <row r="37" spans="12:18" ht="15">
      <c r="L37" s="8"/>
      <c r="M37" s="8"/>
      <c r="N37" s="5"/>
      <c r="O37" s="5"/>
      <c r="P37" s="5"/>
      <c r="Q37" s="5"/>
      <c r="R37" s="9"/>
    </row>
    <row r="38" ht="15">
      <c r="E38"/>
    </row>
  </sheetData>
  <sheetProtection/>
  <mergeCells count="32">
    <mergeCell ref="I30:K30"/>
    <mergeCell ref="F10:H10"/>
    <mergeCell ref="B10:B12"/>
    <mergeCell ref="C10:C12"/>
    <mergeCell ref="I10:I12"/>
    <mergeCell ref="G11:G12"/>
    <mergeCell ref="I17:K17"/>
    <mergeCell ref="K10:K12"/>
    <mergeCell ref="C23:F23"/>
    <mergeCell ref="D10:D12"/>
    <mergeCell ref="B22:F22"/>
    <mergeCell ref="A4:C4"/>
    <mergeCell ref="A5:C5"/>
    <mergeCell ref="J10:J12"/>
    <mergeCell ref="A17:E17"/>
    <mergeCell ref="F11:F12"/>
    <mergeCell ref="D7:K8"/>
    <mergeCell ref="D9:K9"/>
    <mergeCell ref="E10:E12"/>
    <mergeCell ref="A19:D19"/>
    <mergeCell ref="E19:J19"/>
    <mergeCell ref="A18:I18"/>
    <mergeCell ref="A1:L1"/>
    <mergeCell ref="A3:C3"/>
    <mergeCell ref="D3:K3"/>
    <mergeCell ref="H11:H12"/>
    <mergeCell ref="A9:C9"/>
    <mergeCell ref="A10:A12"/>
    <mergeCell ref="A6:C8"/>
    <mergeCell ref="D4:K4"/>
    <mergeCell ref="D5:K5"/>
    <mergeCell ref="D6:K6"/>
  </mergeCells>
  <printOptions/>
  <pageMargins left="0.7480314960629921" right="0" top="0.7480314960629921" bottom="0.7480314960629921" header="0.31496062992125984" footer="0.31496062992125984"/>
  <pageSetup horizontalDpi="1200" verticalDpi="12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2015-02-24T03:25:45Z</cp:lastPrinted>
  <dcterms:created xsi:type="dcterms:W3CDTF">2006-09-16T00:00:00Z</dcterms:created>
  <dcterms:modified xsi:type="dcterms:W3CDTF">2022-04-07T06:36:21Z</dcterms:modified>
  <cp:category/>
  <cp:version/>
  <cp:contentType/>
  <cp:contentStatus/>
</cp:coreProperties>
</file>