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<sst xmlns="http://schemas.openxmlformats.org/spreadsheetml/2006/main" count="385" uniqueCount="385">
  <si>
    <t>Факультет (отделение)</t>
  </si>
  <si>
    <t>Задолженность</t>
  </si>
  <si>
    <t>Учащийся</t>
  </si>
  <si>
    <t>Аспирантура заочная 2019-2023г</t>
  </si>
  <si>
    <t>Кужугет Айляна  Сергеевна</t>
  </si>
  <si>
    <t>Путкова  Анастасия  Игоревна</t>
  </si>
  <si>
    <t>Таусинова  Ольга Константиновна</t>
  </si>
  <si>
    <t>Аспирантура заочная 2020-2024</t>
  </si>
  <si>
    <t>Золотарева Наталья Александровна</t>
  </si>
  <si>
    <t>иностранные граж.лечеб.фак.</t>
  </si>
  <si>
    <t>Абделфаттах Нура Хамед Хассан-</t>
  </si>
  <si>
    <t>Абдуллаев Зафаржон Фирузович</t>
  </si>
  <si>
    <t>Авад Луай Насер Абуэлмакарем Хассан</t>
  </si>
  <si>
    <t>Али Мохамед Юсри Фавзи-</t>
  </si>
  <si>
    <t>Алиев Назар Асилбекович</t>
  </si>
  <si>
    <t>Аминов Наимджон Гайратджонович</t>
  </si>
  <si>
    <t>Аттиа Мохамед Аттиа Мохамед</t>
  </si>
  <si>
    <t>Ашуров Нажмиддин Мухиддинович</t>
  </si>
  <si>
    <t>Баротов Мукимджон Умриджонович</t>
  </si>
  <si>
    <t>Бегматов Бекзод Равшанович</t>
  </si>
  <si>
    <t>Гергес Бола Гали Фарахат-</t>
  </si>
  <si>
    <t>Гхобаши (Гобаши) Мохамед Сабер Фарраг Хуссеин</t>
  </si>
  <si>
    <t>Джураев Рустамджон Мубинджонович</t>
  </si>
  <si>
    <t>Дустова Марджона Эсаналиевна</t>
  </si>
  <si>
    <t>Ёкубова (Якубова) Машхура Зикруллоевна</t>
  </si>
  <si>
    <t>Елсинети Бассант Яассер Мохамед Ахмед</t>
  </si>
  <si>
    <t>Ибрахим Аяа Гамал Абделравуф</t>
  </si>
  <si>
    <t>Имомов Бохиржон Улугбекович</t>
  </si>
  <si>
    <t>Имомов Дониёр Равшанбекович</t>
  </si>
  <si>
    <t>Искандаров Аслидин Амонович</t>
  </si>
  <si>
    <t>Ишонов Бехруз Фуркатович</t>
  </si>
  <si>
    <t>Йулдошев Аббосбек Анвар угли</t>
  </si>
  <si>
    <t>Каримов Элдор Илгорбекович</t>
  </si>
  <si>
    <t>Комилов Акрамхуджа Мусоевич</t>
  </si>
  <si>
    <t>Мохамед  Еман Набил Сайед Ахмед</t>
  </si>
  <si>
    <t>Мохамед Махмуд Халид Кадри-</t>
  </si>
  <si>
    <t>Насриллаев Хасан Эркинджонович</t>
  </si>
  <si>
    <t>Насриллоев Хусен Эркинджонович</t>
  </si>
  <si>
    <t>Негм Хуссам Хассан Али Исмаил</t>
  </si>
  <si>
    <t>Нематов Хусрав Умеджонович</t>
  </si>
  <si>
    <t>Норов Мансурджон Неъматуллоевич</t>
  </si>
  <si>
    <t>Нуров Нуруллох Нурмахмадович</t>
  </si>
  <si>
    <t xml:space="preserve">Охунзода Мустави </t>
  </si>
  <si>
    <t>Раупов Абдурауф Абдумуродович</t>
  </si>
  <si>
    <t>Рахматов Мирзошамс Мирзоназарович</t>
  </si>
  <si>
    <t>Рустамов Самир Рафаил оглы</t>
  </si>
  <si>
    <t>Салех Марван Нажеб Мохаммед Касем</t>
  </si>
  <si>
    <t>Сатторов Саиджон Фуркатович</t>
  </si>
  <si>
    <t>Собиров Фазлиддин Солиххужаевич</t>
  </si>
  <si>
    <t>Солиев Сухайлиддин Субхонбердиевич</t>
  </si>
  <si>
    <t>Талбонов Фарход Сайдахмадович</t>
  </si>
  <si>
    <t>Файзиев Манучехр Равшанович</t>
  </si>
  <si>
    <t>Хакимбоев Ахрор Икромжонович</t>
  </si>
  <si>
    <t>Халил Марва  Рефаат Мохамед Абудейф</t>
  </si>
  <si>
    <t>Хамзаева Шахноза Илёровна</t>
  </si>
  <si>
    <t>Хамидзода Мехрубони Мухаммади</t>
  </si>
  <si>
    <t>Хассан Ясмин Набил Сайед Ахмед Мохаммед</t>
  </si>
  <si>
    <t>Хикматов Иззатулло Хикматуллоевич</t>
  </si>
  <si>
    <t>Ходжибоев Азимджон Маъруфджонович</t>
  </si>
  <si>
    <t>Холматов Элмурод Расулович</t>
  </si>
  <si>
    <t>Шараф (Шараф) Махмуд Шериф Элсайед Мохамед</t>
  </si>
  <si>
    <t>Шарипов Абдулатиф Дилшодович</t>
  </si>
  <si>
    <t>Эльтарабли (Энги) Энги Ибрагим Абдэльунис Котб</t>
  </si>
  <si>
    <t>Эмара (Эмара) Мохамед Рада Юссеф Хассан</t>
  </si>
  <si>
    <t>Эшбеков Шохзод Пирматович</t>
  </si>
  <si>
    <t>иностранные граж.лечеб.фак. (с помощью языка посредника) - английский язык</t>
  </si>
  <si>
    <t>Абдельхамид Шахира Шериф Собхи</t>
  </si>
  <si>
    <t>Абу Бакр исраа Фаррадж Ахмед</t>
  </si>
  <si>
    <t>Аль-Каабави Рамадан Мохсен Хуссейн</t>
  </si>
  <si>
    <t>Белал Мохамед Гамал Фавзи</t>
  </si>
  <si>
    <t>Гирееш Греешма Л</t>
  </si>
  <si>
    <t>Кешк Мохамед Али Мохамед Ахмед</t>
  </si>
  <si>
    <t>Махеш Неламангала Сватхи Шетти</t>
  </si>
  <si>
    <t>Махмуд Ислам Монтасар Салахелдин</t>
  </si>
  <si>
    <t>Сантош Кумар Тумкур Нараянаппа</t>
  </si>
  <si>
    <t>Сулйма Шкри Мустфа Абдльджавад</t>
  </si>
  <si>
    <t>Хусейн Шамс Ваджих Хаммад Одех</t>
  </si>
  <si>
    <t>Элшавадфи Моаз Омар Мохамед</t>
  </si>
  <si>
    <t>Эльгхарабави Нанси Юсеф Абделрахман Ибрагим</t>
  </si>
  <si>
    <t>Эльмуграби Мадхат Ахмад</t>
  </si>
  <si>
    <t>иностранные граж.педиатр.фак.</t>
  </si>
  <si>
    <t>Абдуллоев Нозим Насимович</t>
  </si>
  <si>
    <t>Гафурова Фируза Тагоймуродовна</t>
  </si>
  <si>
    <t>Максудов Парвизджон Муроджонович</t>
  </si>
  <si>
    <t>иностранные граж.стомат.фак.</t>
  </si>
  <si>
    <t>Абделтайеб Абделрахим Эльдактур Ель</t>
  </si>
  <si>
    <t>Ал-ахмар Аднан Отхман Ахмед Али</t>
  </si>
  <si>
    <t>Асма Махамат Тахир  Абакар-</t>
  </si>
  <si>
    <t>Аттиа Ахмед Аттиа Мохамед</t>
  </si>
  <si>
    <t>Аттиа Ибрахим Яссер Ибрахим Мохамед</t>
  </si>
  <si>
    <t>Бабаичешмехмаки Армин</t>
  </si>
  <si>
    <t>Байюми Мохамед Атеф Ахмед Али</t>
  </si>
  <si>
    <t>Берджесс Берджесс Фатхи Абдель</t>
  </si>
  <si>
    <t>Гафуров Шохрух Тагоймуродов</t>
  </si>
  <si>
    <t>Давуд Раби Ясер Раби Махмуд</t>
  </si>
  <si>
    <t>Делшад Фарид Фарох</t>
  </si>
  <si>
    <t>Замани Мохаммадамир Ашраф-</t>
  </si>
  <si>
    <t>Исобоев Диловарджон Давронович</t>
  </si>
  <si>
    <t>Мансуров Жасурбек Отабекович</t>
  </si>
  <si>
    <t>Махмуд Абделрахим Хоссам Абделрахим</t>
  </si>
  <si>
    <t>Махмуд Омар Абуелфадл Махомед</t>
  </si>
  <si>
    <t>Мохамед (Мохамед) Хоссам Мостафа Камал</t>
  </si>
  <si>
    <t>Пуртахери Махла</t>
  </si>
  <si>
    <t>Рефаей Ахмед Мохамед Моустафа</t>
  </si>
  <si>
    <t>Фарзанеган Фарзан Фарзад</t>
  </si>
  <si>
    <t>Хенизи Алааелдин Махмуд Мохамед Фахми</t>
  </si>
  <si>
    <t>Хомидов Парвиз Абулкосимович</t>
  </si>
  <si>
    <t>Хусенов Аслиддин Парвизджонович</t>
  </si>
  <si>
    <t>Эгамов  Мухриддин Камолджонович</t>
  </si>
  <si>
    <t>иностранные граж.стомат.фак. ( с помощью языка посредника) - английский язык</t>
  </si>
  <si>
    <t>Абдельфаттах Мустафа Махмуд Абдельразек</t>
  </si>
  <si>
    <t>Али Зиад Ахмед Ибрагим Мохаммед Али</t>
  </si>
  <si>
    <t>Аль Джанаби Мохаммед Али Рашид</t>
  </si>
  <si>
    <t>Валиди Мохаммадсаид Нурбахш</t>
  </si>
  <si>
    <t>Заид Мохамед Яссер Абделазиз Мохамед Таха</t>
  </si>
  <si>
    <t>Сулиман Бола Медхат Хабиб</t>
  </si>
  <si>
    <t>Хариди Абдалла Хосни Гад</t>
  </si>
  <si>
    <t>Хорани Джахани Мохаммадреза Мир Хосейн</t>
  </si>
  <si>
    <t>Эуайнат Юсеф Ахмед Ахмед Али</t>
  </si>
  <si>
    <t>иностранные граж.фармат..фак.очная форма</t>
  </si>
  <si>
    <t>Мавлонов Азмжан Абдусатторович</t>
  </si>
  <si>
    <t>интерны стоматологи</t>
  </si>
  <si>
    <t>Арутунян Карапет Майсурикович</t>
  </si>
  <si>
    <t>Клиническая психология</t>
  </si>
  <si>
    <t>Барановская Дарья Сергеевна</t>
  </si>
  <si>
    <t>Башуров Кирилл Эдуардович</t>
  </si>
  <si>
    <t>Бигашева Лилия Фаритовна</t>
  </si>
  <si>
    <t>Волконская (Дудина) Анастасия Александровна</t>
  </si>
  <si>
    <t>Злобина Диана Максимовна</t>
  </si>
  <si>
    <t>Кудревич Лолита Александровна</t>
  </si>
  <si>
    <t>Мари Кристина Алексеевна</t>
  </si>
  <si>
    <t>Мунгалова Юлия Павловна</t>
  </si>
  <si>
    <t>Пензина Дарья Алексеевна</t>
  </si>
  <si>
    <t>Пестова Ольга Михайловна</t>
  </si>
  <si>
    <t>Романов  Петр Евгеньевич</t>
  </si>
  <si>
    <t>Силантьева Валерия Андреевна</t>
  </si>
  <si>
    <t>Снитко Анастасия Дмитриевна</t>
  </si>
  <si>
    <t>Терехова Наталья Викторовна</t>
  </si>
  <si>
    <t>Терещенко Артем Станиславович</t>
  </si>
  <si>
    <t>Целихов Владислав Олегович</t>
  </si>
  <si>
    <t>Чертыкова Екатерина Александровна</t>
  </si>
  <si>
    <t>Шанева Анисья Владимировна</t>
  </si>
  <si>
    <t>Шерошенко Таисия  Александровна</t>
  </si>
  <si>
    <t>Лечебный</t>
  </si>
  <si>
    <t>Абдуазимов Мухаммаджон Равшанбекович</t>
  </si>
  <si>
    <t>Абдулхаликов Абдулхалик Минбулатович</t>
  </si>
  <si>
    <t>Азизов Бобохон Мирзоеич</t>
  </si>
  <si>
    <t>Азизова(до 16.04.18) Саёхат Косимовна</t>
  </si>
  <si>
    <t>Айыжы Айза Оскал-ооловна</t>
  </si>
  <si>
    <t>Амерханов Данила Русланович</t>
  </si>
  <si>
    <t>Андриянова (15.10.2020) Арина Алексеевна</t>
  </si>
  <si>
    <t>Афонина Анна Олеговна</t>
  </si>
  <si>
    <t>Ахмедова  Эльвира Бахаддин кызы</t>
  </si>
  <si>
    <t xml:space="preserve">Бабаева  (до 25.04.17) Турана Фаиг кызы                </t>
  </si>
  <si>
    <t>Басаргин Давыд Геннадьевич</t>
  </si>
  <si>
    <t>Белчит Виктория Аркадьевна</t>
  </si>
  <si>
    <t>Березницкий Вадим Олегович</t>
  </si>
  <si>
    <t>Бобоев Фаридун Насимович</t>
  </si>
  <si>
    <t>Богатырь Алексей Владимирович</t>
  </si>
  <si>
    <t>Боярчук Михаил Евгеньевич</t>
  </si>
  <si>
    <t>Бредихина Екатерина Вадимовна</t>
  </si>
  <si>
    <t>Бухальцева Карина Андреевна</t>
  </si>
  <si>
    <t>Бычков Алексей Владимирович</t>
  </si>
  <si>
    <t>Васильев Андрей Григорьевич</t>
  </si>
  <si>
    <t>Веревкина Дарья Алексеевна</t>
  </si>
  <si>
    <t>Винокурова (Соколова) ВАлерия Михайловна</t>
  </si>
  <si>
    <t>Гаджибегов Абдула Омарасхабович</t>
  </si>
  <si>
    <t>Ганцгорн Михаил Владимирович</t>
  </si>
  <si>
    <t>Гафарова Айнура Рафиговна</t>
  </si>
  <si>
    <t>Геворкян Каринэ Давидовна</t>
  </si>
  <si>
    <t>Гейман Марк Александрович</t>
  </si>
  <si>
    <t>Глушнев Анатолий Федорович</t>
  </si>
  <si>
    <t>Гордиенко Алексей Андреевич</t>
  </si>
  <si>
    <t>Горлов  Николай Александрович</t>
  </si>
  <si>
    <t>Греб Екатерина Александровна</t>
  </si>
  <si>
    <t xml:space="preserve">Гумбатов Кемран  Арзу оглы                </t>
  </si>
  <si>
    <t>Гущин Семён Александрович</t>
  </si>
  <si>
    <t>Гюльмамедова Айнура Али кызы</t>
  </si>
  <si>
    <t>Дадобоев Джахонгир Илхомджонович</t>
  </si>
  <si>
    <t>Данабоев Жавлонбек Икромович</t>
  </si>
  <si>
    <t>Даниленко Анна Павловна</t>
  </si>
  <si>
    <t>Дармаев Саян Олегович</t>
  </si>
  <si>
    <t>Джалиашвили Ольга Георгиевна</t>
  </si>
  <si>
    <t>Джиоева Виктория Робертовна</t>
  </si>
  <si>
    <t>Джумаева Мехрубон Максудовна</t>
  </si>
  <si>
    <t>Дудник Анна Алексеевна</t>
  </si>
  <si>
    <t>Дуктуг-Бора (Ооржак) Алдынай Кежиковна</t>
  </si>
  <si>
    <t>Ермошенко Татьяна Дмитриевна</t>
  </si>
  <si>
    <t>Ершов Александр Александрович</t>
  </si>
  <si>
    <t>Зацепина Алина Александровна</t>
  </si>
  <si>
    <t>Зиябаев Алишер Шухратджонович</t>
  </si>
  <si>
    <t>Ибаев Руфат Фатали оглы</t>
  </si>
  <si>
    <t>Иброгимов Валиджон Шарифович</t>
  </si>
  <si>
    <t>Исмаилова Севгия-Субхани Хиласкарым кызы</t>
  </si>
  <si>
    <t>Калинин Никита Александрович</t>
  </si>
  <si>
    <t>Калинина (Потеряева) Дарина Валерьевна</t>
  </si>
  <si>
    <t>Каримова (Сардар) Амира Хан</t>
  </si>
  <si>
    <t>Кастанова Арина Олеговна</t>
  </si>
  <si>
    <t>Комарова  Мария Григорьевна</t>
  </si>
  <si>
    <t>Коровина Мария Андреевна</t>
  </si>
  <si>
    <t>Костюченко Виталий Витальевич</t>
  </si>
  <si>
    <t>Кошелев Николай Викторович</t>
  </si>
  <si>
    <t>Куджов Руслан Мукамилджонович</t>
  </si>
  <si>
    <t>Кундан (Додук) Динара Мергеновна</t>
  </si>
  <si>
    <t>Кучин Антон Сергеевич</t>
  </si>
  <si>
    <t>Кяримов Камран Фарух оглы</t>
  </si>
  <si>
    <t>Ларькова Маргарита Сергеевна</t>
  </si>
  <si>
    <t>Мажаа Аюшмаа Шолбановна</t>
  </si>
  <si>
    <t>Мамонтова София Александровна</t>
  </si>
  <si>
    <t>Мехралыев Хабиб Идрисович</t>
  </si>
  <si>
    <t>Мизева Мария Александровна</t>
  </si>
  <si>
    <t>Мирзоев Джахонгир Джурабегович</t>
  </si>
  <si>
    <t>Мосин Дмитрий Сергеевич</t>
  </si>
  <si>
    <t>Мосин Никита Юрьевич</t>
  </si>
  <si>
    <t>Новикова Виктория Игоревна</t>
  </si>
  <si>
    <t>Одинцова Алена Александровна</t>
  </si>
  <si>
    <t>Ордуханова Диана Джавидовна</t>
  </si>
  <si>
    <t>Оюн (Ыйма-Серен) Виктория Чечек-ооловна</t>
  </si>
  <si>
    <t>Панов Артем Вадимович</t>
  </si>
  <si>
    <t>Панов Вячеслав Валерьевич</t>
  </si>
  <si>
    <t>Петрова Александра Дмитриевна</t>
  </si>
  <si>
    <t>Плешивцева Всеволод Андреевич</t>
  </si>
  <si>
    <t>Попов Даниил Сергеевич</t>
  </si>
  <si>
    <t>Прокопчук  Алина Евгеньевна</t>
  </si>
  <si>
    <t>Пулатов Азизжон Низомжонович</t>
  </si>
  <si>
    <t>Рахимов (Рахимов) Исломджон Илхомович</t>
  </si>
  <si>
    <t>Рахмонкулова (Махкамова) Маржона Хуршедовна</t>
  </si>
  <si>
    <t>Руденко Диана Андреевна</t>
  </si>
  <si>
    <t>Сабирова Полина Андреевна</t>
  </si>
  <si>
    <t>Савкин(до 01.11.19) Даниил Сергеевич</t>
  </si>
  <si>
    <t>Сарыглар Айгуль Радиевна</t>
  </si>
  <si>
    <t>Сарыглар Алдынай Геннадьевна</t>
  </si>
  <si>
    <t xml:space="preserve">Сарыглар Долаана  Александровна            </t>
  </si>
  <si>
    <t>Сафаров Тимур Эдуардович</t>
  </si>
  <si>
    <t>Сафарова Мяхбуб Закир кызы</t>
  </si>
  <si>
    <t>Седавных Михаил Александрович</t>
  </si>
  <si>
    <t>Седоди Мухамед Абдель Каримович</t>
  </si>
  <si>
    <t>Сулейманов Магомед Бинали оглы</t>
  </si>
  <si>
    <t>Сулейманова Мадина  Ляметовна</t>
  </si>
  <si>
    <t>Султанова Сона Шахиновна</t>
  </si>
  <si>
    <t>Сысоева Анастасия Юрьевна</t>
  </si>
  <si>
    <t xml:space="preserve">Тошматов Мурод Муххамад-угли            </t>
  </si>
  <si>
    <t>Тышевский Игорь Павлович</t>
  </si>
  <si>
    <t>Улубаев Юсуп Хасанович</t>
  </si>
  <si>
    <t>Федоров Егор Владимирович</t>
  </si>
  <si>
    <t>Фокин Анатолий Денисович</t>
  </si>
  <si>
    <t>Фомин Артем Евгеньевич</t>
  </si>
  <si>
    <t>Фролова (Рязанская) Анна Максимовна</t>
  </si>
  <si>
    <t>Хакимов Кароматуллох Хикматуллоевич</t>
  </si>
  <si>
    <t>Хамчиева Тамара Магомедовна</t>
  </si>
  <si>
    <t>Хананов Виктор Алексеевич</t>
  </si>
  <si>
    <t xml:space="preserve">Хертек Аэлита  Буяновна                 </t>
  </si>
  <si>
    <t>Ховалыг Айгуль Алмазовна</t>
  </si>
  <si>
    <t>Чанчиков Кирилл Александрович</t>
  </si>
  <si>
    <t>Чащин Анатолий Александрович</t>
  </si>
  <si>
    <t>Черных Анастасия  Степановна</t>
  </si>
  <si>
    <t>Чертан Владислав Алексеевич</t>
  </si>
  <si>
    <t>Шароглазов Владимир Павлович</t>
  </si>
  <si>
    <t>Шевченко (Философ) Дарья Петровна</t>
  </si>
  <si>
    <t>Шефер Артем Андреевич</t>
  </si>
  <si>
    <t>Шешукова Лариса Игоревна</t>
  </si>
  <si>
    <t>Шинкоренко Виктор Михайлович</t>
  </si>
  <si>
    <t>Шойлаа Ай-Хаан Артурович</t>
  </si>
  <si>
    <t>Юлдашев Дилшод Мамадвалиевич</t>
  </si>
  <si>
    <t>Яценко Роман Эдуардович</t>
  </si>
  <si>
    <t>Медицинская кибернетика</t>
  </si>
  <si>
    <t>Захарова Виктория Максимовна</t>
  </si>
  <si>
    <t>Менеджмент  магистратура очная</t>
  </si>
  <si>
    <t>Вершинина Наталья Григорьевна</t>
  </si>
  <si>
    <t>Ординатура Анестезиология и реаниматология</t>
  </si>
  <si>
    <t>Безлепкина Анастасия Михайловна</t>
  </si>
  <si>
    <t>Видякин Артур Александрович</t>
  </si>
  <si>
    <t>Захарцова Александрв Владимировна</t>
  </si>
  <si>
    <t>Куделя Олег Витальевич</t>
  </si>
  <si>
    <t>Кудрявцев Сергей Васильевич</t>
  </si>
  <si>
    <t>Кузнецов Егор Владимирович</t>
  </si>
  <si>
    <t>Мутафчи Илья Александрович</t>
  </si>
  <si>
    <t>Рупшис Павел Васильевич</t>
  </si>
  <si>
    <t>Смелых Константин Александрович</t>
  </si>
  <si>
    <t>Тутаркова Анна Геннадьевна</t>
  </si>
  <si>
    <t>Убиенных Виктор Александрович</t>
  </si>
  <si>
    <t>Чурин Дмитрий Владимирович</t>
  </si>
  <si>
    <t>Юшков Павел Михайлович</t>
  </si>
  <si>
    <t>Ординатура Клиническая лабораторная диагностика</t>
  </si>
  <si>
    <t>Протасова Ирина Николаевна</t>
  </si>
  <si>
    <t>Ординатура Лечебная физкультура и спортивная медицина</t>
  </si>
  <si>
    <t>Шапочкин Кирилл Александрович</t>
  </si>
  <si>
    <t>Ординатура Неврология</t>
  </si>
  <si>
    <t>Мандров Сергей Валерьевич</t>
  </si>
  <si>
    <t>Панкрашкина Анастасия Олеговна</t>
  </si>
  <si>
    <t>Ординатура Онкология</t>
  </si>
  <si>
    <t>Голубина Ксения Игоревна</t>
  </si>
  <si>
    <t>Ординатура Оториноларингология</t>
  </si>
  <si>
    <t>Хороших Анатолий Николаевич</t>
  </si>
  <si>
    <t>Ординатура Рентгенология</t>
  </si>
  <si>
    <t>Фоос Глеб Анатольевич</t>
  </si>
  <si>
    <t>Ординатура Стоматология детская</t>
  </si>
  <si>
    <t>Базырцыренова Вероника Булатовна</t>
  </si>
  <si>
    <t>Шиговдинова (Снытко) Татьяна Владимировна</t>
  </si>
  <si>
    <t>Ординатура Стоматология хирургическая</t>
  </si>
  <si>
    <t>Плюшкин Григорий Дмитриевич</t>
  </si>
  <si>
    <t>Ординатура Травматология и ортопедия</t>
  </si>
  <si>
    <t>Локтионов Анатолий Сергеевич</t>
  </si>
  <si>
    <t>Прудченко Павел Михайлович</t>
  </si>
  <si>
    <t>Ординатура Ультразвуковая диагностика</t>
  </si>
  <si>
    <t>Авагян Анаида Акоповна</t>
  </si>
  <si>
    <t>Ординатура Урология</t>
  </si>
  <si>
    <t>Кяримов Камран Фарух Оглы</t>
  </si>
  <si>
    <t>Ординатура Хирургия</t>
  </si>
  <si>
    <t>Исмаилов Эйдун Эльшан оглы</t>
  </si>
  <si>
    <t>Темуров Искандеёр Баротбоевич</t>
  </si>
  <si>
    <t>Педиатрический</t>
  </si>
  <si>
    <t>Адыгаева Екатерина Александровна</t>
  </si>
  <si>
    <t>Аймаа Мерген Эресович</t>
  </si>
  <si>
    <t>Атажанов Дилшадбек Дилмуратович</t>
  </si>
  <si>
    <t>Бех (Бабенко) Анастасия Никитична</t>
  </si>
  <si>
    <t>Бурлакова Дарья Максимовна</t>
  </si>
  <si>
    <t>Бычкова Екатерина Романовна</t>
  </si>
  <si>
    <t>Валювач Екатерина  Андреевна</t>
  </si>
  <si>
    <t>Вантеева Ирина Андреевна</t>
  </si>
  <si>
    <t>Голиков Александр Юрьевич</t>
  </si>
  <si>
    <t>Гуржапов Лубсан Бавасанович</t>
  </si>
  <si>
    <t>Гусейнов Артур  Ровшанович</t>
  </si>
  <si>
    <t>Демидова Марина Геннадьевна</t>
  </si>
  <si>
    <t>Димакова Анна Николаевна</t>
  </si>
  <si>
    <t>Дороничева Оксана Анатольевна</t>
  </si>
  <si>
    <t>Емелькина Дарья Эдуардовна</t>
  </si>
  <si>
    <t>Емельянова Людмила Олеговна</t>
  </si>
  <si>
    <t>Исмайлова Элнара Азер-гызы</t>
  </si>
  <si>
    <t>Карманов Сергей Геннадьевич</t>
  </si>
  <si>
    <t>Квач Иван Игоревич</t>
  </si>
  <si>
    <t>Ковалев Александр Александрович</t>
  </si>
  <si>
    <t>Кокшаров Родион Сергеевич</t>
  </si>
  <si>
    <t>Конышева Арина Андреевна</t>
  </si>
  <si>
    <t>Кудинов Юрий Сергеевич</t>
  </si>
  <si>
    <t>Кулаков Константин Евгеньевич</t>
  </si>
  <si>
    <t>Куликова Анастасия  Юрьевна</t>
  </si>
  <si>
    <t>Курохтина Маргарита Андреевна</t>
  </si>
  <si>
    <t>Мамедова Эльвира Яшаровна</t>
  </si>
  <si>
    <t>Мироненко Анастасия Олеговна</t>
  </si>
  <si>
    <t>Мишенькин Семен Анатольевич</t>
  </si>
  <si>
    <t>Назарова (Алина) Валерия Алексеевна</t>
  </si>
  <si>
    <t>Окуньков Алексей Игоревич</t>
  </si>
  <si>
    <t>Османов Нариман Тимурович</t>
  </si>
  <si>
    <t>Плотников Константин Владимирович</t>
  </si>
  <si>
    <t>Прокопьева Виктория Владимировна</t>
  </si>
  <si>
    <t>Пташник(до 01.05.18) Владимир Андреевич</t>
  </si>
  <si>
    <t>Репп Ирина Владимировна</t>
  </si>
  <si>
    <t>Савастьянов  Андрей Леонидович</t>
  </si>
  <si>
    <t>Сафарова Юлия Анатольевна</t>
  </si>
  <si>
    <t>Скворцова  Ульяна Сергеевна</t>
  </si>
  <si>
    <t>Сницкая  Анна Викторовна</t>
  </si>
  <si>
    <t>Соломенникова Анастасия Сергеевна</t>
  </si>
  <si>
    <t>Филатов Роман Игоревич</t>
  </si>
  <si>
    <t>Ходжиева Нигора Миржон кызы</t>
  </si>
  <si>
    <t>Шеляпин Иван Олегович</t>
  </si>
  <si>
    <t>Эюбова Севиндж Радик кызы</t>
  </si>
  <si>
    <t>Яковлева Светлана Александровна</t>
  </si>
  <si>
    <t>Социальная работа(Бакалавр)  -заочно</t>
  </si>
  <si>
    <t>Агбай-оол Аржана Вячеславовна</t>
  </si>
  <si>
    <t>Стоматологический</t>
  </si>
  <si>
    <t>Агаева Конул Магомедовна</t>
  </si>
  <si>
    <t>Букаров Мурад Арсенович</t>
  </si>
  <si>
    <t>Гуляев Василий Алексеевич</t>
  </si>
  <si>
    <t>Лубсанов Энхэрэл Чингисович</t>
  </si>
  <si>
    <t>Малицкий Артем  Евгеньевич</t>
  </si>
  <si>
    <t>Мартюшова Елена Сергеевна</t>
  </si>
  <si>
    <t>Миннебаев Руслан  Амирович</t>
  </si>
  <si>
    <t>Соколович Полина Владимировна</t>
  </si>
  <si>
    <t>Тимофеев Ярослав Сергеевич</t>
  </si>
  <si>
    <t>Холмуродова Бибиходжари Саидзода</t>
  </si>
  <si>
    <t>Шехсаидов Исломджон Миряхёевич</t>
  </si>
  <si>
    <t>Ягутьева Светлана Сергеевна</t>
  </si>
  <si>
    <t>Яковлев Тихон Дмитриевич</t>
  </si>
  <si>
    <t>Фармацевты</t>
  </si>
  <si>
    <t>Ворошкевич Николай Николаевич</t>
  </si>
  <si>
    <t>Мамичева София Витальевна</t>
  </si>
  <si>
    <t>Пономарева Юлия Сергеевна</t>
  </si>
  <si>
    <t>Саржан Андрей Владимирович</t>
  </si>
  <si>
    <t>Скоробогатова Мария Сергеевна</t>
  </si>
  <si>
    <t>Смирнова Анастасия Игоревна</t>
  </si>
  <si>
    <t>Федеральное государственное бюджетное образовательное учреждение высшего образования "Красноярский государственный  медицинский университет имени профессора В.Ф. Войно-Ясенецкого" Министерства  здравоохранения Российской Федерации</t>
  </si>
  <si>
    <t>Отчет о задолженности</t>
  </si>
  <si>
    <t>ИТОГО</t>
  </si>
  <si>
    <t>на 10.06.2022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</si>
</sst>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2"/>
    </font>
    <font>
      <b/>
      <sz val="10"/>
      <color indexed="9"/>
      <name val="Arial"/>
      <family val="0"/>
    </font>
    <font>
      <b/>
      <sz val="8"/>
      <color indexed="56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4" fontId="0" fillId="0" borderId="10" xfId="0" applyNumberFormat="1" applyFont="1" applyBorder="1" applyAlignment="1">
      <alignment horizontal="right" vertical="top"/>
    </xf>
    <xf numFmtId="4" fontId="2" fillId="33" borderId="10" xfId="0" applyNumberFormat="1" applyFont="1" applyFill="1" applyBorder="1" applyAlignment="1">
      <alignment vertical="top"/>
    </xf>
    <xf numFmtId="0" fontId="0" fillId="0" borderId="10" xfId="0" applyNumberFormat="1" applyFont="1" applyBorder="1" applyAlignment="1">
      <alignment vertical="top" wrapText="1" indent="2"/>
    </xf>
    <xf numFmtId="0" fontId="2" fillId="33" borderId="10" xfId="0" applyNumberFormat="1" applyFont="1" applyFill="1" applyBorder="1" applyAlignment="1">
      <alignment vertical="top" wrapText="1"/>
    </xf>
    <xf numFmtId="0" fontId="2" fillId="33" borderId="10" xfId="0" applyNumberFormat="1" applyFont="1" applyFill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center" vertical="top"/>
    </xf>
    <xf numFmtId="0" fontId="4" fillId="0" borderId="11" xfId="0" applyNumberFormat="1" applyFont="1" applyBorder="1" applyAlignment="1">
      <alignment horizontal="center" vertical="center" wrapText="1"/>
    </xf>
    <xf numFmtId="0" fontId="1" fillId="34" borderId="12" xfId="0" applyNumberFormat="1" applyFont="1" applyFill="1" applyBorder="1" applyAlignment="1">
      <alignment vertical="top" wrapText="1"/>
    </xf>
    <xf numFmtId="0" fontId="1" fillId="34" borderId="13" xfId="0" applyNumberFormat="1" applyFont="1" applyFill="1" applyBorder="1" applyAlignment="1">
      <alignment vertical="top" wrapText="1"/>
    </xf>
    <xf numFmtId="0" fontId="1" fillId="34" borderId="14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DC7EB"/>
      <rgbColor rgb="00993366"/>
      <rgbColor rgb="004574A0"/>
      <rgbColor rgb="00CCFFFF"/>
      <rgbColor rgb="007D8AB9"/>
      <rgbColor rgb="00C6E2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385"/>
  <sheetViews>
    <sheetView tabSelected="1" zoomScalePageLayoutView="0" workbookViewId="0" topLeftCell="A208">
      <selection activeCell="A5" sqref="A5:D5"/>
    </sheetView>
  </sheetViews>
  <sheetFormatPr defaultColWidth="10.66015625" defaultRowHeight="11.25" outlineLevelRow="1"/>
  <cols>
    <col min="1" max="1" width="10.5" style="0" customWidth="1"/>
    <col min="2" max="2" width="2.66015625" style="0" customWidth="1"/>
    <col min="3" max="3" width="48" style="0" customWidth="1"/>
    <col min="4" max="4" width="17.16015625" style="0" customWidth="1"/>
    <col min="5" max="5" width="20" style="0" customWidth="1"/>
  </cols>
  <sheetData>
    <row r="1" spans="1:5" ht="69.75" customHeight="1">
      <c r="A1" s="6" t="s">
        <v>381</v>
      </c>
      <c r="B1" s="6"/>
      <c r="C1" s="6"/>
      <c r="D1" s="6"/>
      <c r="E1" s="6"/>
    </row>
    <row r="2" spans="1:5" ht="31.5" customHeight="1" outlineLevel="1">
      <c r="A2" s="7" t="s">
        <v>382</v>
      </c>
      <c r="B2" s="7"/>
      <c r="C2" s="7"/>
      <c r="D2" s="7"/>
      <c r="E2" s="7"/>
    </row>
    <row r="3" ht="11.25" customHeight="1" outlineLevel="1"/>
    <row r="4" spans="1:5" ht="22.5" customHeight="1">
      <c r="A4" s="8" t="s">
        <v>384</v>
      </c>
      <c r="B4" s="8"/>
      <c r="C4" s="8"/>
      <c r="D4" s="8"/>
      <c r="E4" s="8"/>
    </row>
    <row r="5" spans="1:5" ht="12.75" customHeight="1">
      <c r="A5" s="9" t="s">
        <v>0</v>
      </c>
      <c r="B5" s="9"/>
      <c r="C5" s="9"/>
      <c r="D5" s="9"/>
      <c r="E5" s="10" t="s">
        <v>1</v>
      </c>
    </row>
    <row r="6" spans="1:5" ht="12.75" customHeight="1">
      <c r="A6" s="9" t="s">
        <v>2</v>
      </c>
      <c r="B6" s="9"/>
      <c r="C6" s="9"/>
      <c r="D6" s="9"/>
      <c r="E6" s="11"/>
    </row>
    <row r="7" spans="1:5" ht="11.25" customHeight="1">
      <c r="A7" s="5" t="s">
        <v>3</v>
      </c>
      <c r="B7" s="5"/>
      <c r="C7" s="5"/>
      <c r="D7" s="5"/>
      <c r="E7" s="2">
        <f>SUM(E8:E10)</f>
        <v>54854.56</v>
      </c>
    </row>
    <row r="8" spans="1:5" ht="11.25" customHeight="1" outlineLevel="1">
      <c r="A8" s="3" t="s">
        <v>4</v>
      </c>
      <c r="B8" s="3"/>
      <c r="C8" s="3"/>
      <c r="D8" s="3"/>
      <c r="E8" s="1">
        <v>52254.56</v>
      </c>
    </row>
    <row r="9" spans="1:5" ht="11.25" customHeight="1" outlineLevel="1">
      <c r="A9" s="3" t="s">
        <v>5</v>
      </c>
      <c r="B9" s="3"/>
      <c r="C9" s="3"/>
      <c r="D9" s="3"/>
      <c r="E9" s="1">
        <v>2150</v>
      </c>
    </row>
    <row r="10" spans="1:5" ht="11.25" customHeight="1" outlineLevel="1">
      <c r="A10" s="3" t="s">
        <v>6</v>
      </c>
      <c r="B10" s="3"/>
      <c r="C10" s="3"/>
      <c r="D10" s="3"/>
      <c r="E10" s="1">
        <v>450</v>
      </c>
    </row>
    <row r="11" spans="1:5" ht="11.25" customHeight="1">
      <c r="A11" s="5" t="s">
        <v>7</v>
      </c>
      <c r="B11" s="5"/>
      <c r="C11" s="5"/>
      <c r="D11" s="5"/>
      <c r="E11" s="2">
        <f>E12</f>
        <v>15716.44</v>
      </c>
    </row>
    <row r="12" spans="1:5" ht="11.25" customHeight="1" outlineLevel="1">
      <c r="A12" s="3" t="s">
        <v>8</v>
      </c>
      <c r="B12" s="3"/>
      <c r="C12" s="3"/>
      <c r="D12" s="3"/>
      <c r="E12" s="1">
        <v>15716.44</v>
      </c>
    </row>
    <row r="13" spans="1:5" ht="11.25" customHeight="1">
      <c r="A13" s="5" t="s">
        <v>9</v>
      </c>
      <c r="B13" s="5"/>
      <c r="C13" s="5"/>
      <c r="D13" s="5"/>
      <c r="E13" s="2">
        <f>SUM(E14:E68)</f>
        <v>4071606.1099999994</v>
      </c>
    </row>
    <row r="14" spans="1:5" ht="11.25" customHeight="1" outlineLevel="1">
      <c r="A14" s="3" t="s">
        <v>10</v>
      </c>
      <c r="B14" s="3"/>
      <c r="C14" s="3"/>
      <c r="D14" s="3"/>
      <c r="E14" s="1">
        <v>550</v>
      </c>
    </row>
    <row r="15" spans="1:5" ht="11.25" customHeight="1" outlineLevel="1">
      <c r="A15" s="3" t="s">
        <v>11</v>
      </c>
      <c r="B15" s="3"/>
      <c r="C15" s="3"/>
      <c r="D15" s="3"/>
      <c r="E15" s="1">
        <v>99600</v>
      </c>
    </row>
    <row r="16" spans="1:5" ht="11.25" customHeight="1" outlineLevel="1">
      <c r="A16" s="3" t="s">
        <v>12</v>
      </c>
      <c r="B16" s="3"/>
      <c r="C16" s="3"/>
      <c r="D16" s="3"/>
      <c r="E16" s="1">
        <v>43155.88</v>
      </c>
    </row>
    <row r="17" spans="1:5" ht="11.25" customHeight="1" outlineLevel="1">
      <c r="A17" s="3" t="s">
        <v>13</v>
      </c>
      <c r="B17" s="3"/>
      <c r="C17" s="3"/>
      <c r="D17" s="3"/>
      <c r="E17" s="1">
        <v>114550</v>
      </c>
    </row>
    <row r="18" spans="1:5" ht="11.25" customHeight="1" outlineLevel="1">
      <c r="A18" s="3" t="s">
        <v>14</v>
      </c>
      <c r="B18" s="3"/>
      <c r="C18" s="3"/>
      <c r="D18" s="3"/>
      <c r="E18" s="1">
        <v>167384.36</v>
      </c>
    </row>
    <row r="19" spans="1:5" ht="11.25" customHeight="1" outlineLevel="1">
      <c r="A19" s="3" t="s">
        <v>15</v>
      </c>
      <c r="B19" s="3"/>
      <c r="C19" s="3"/>
      <c r="D19" s="3"/>
      <c r="E19" s="1">
        <v>9200</v>
      </c>
    </row>
    <row r="20" spans="1:5" ht="11.25" customHeight="1" outlineLevel="1">
      <c r="A20" s="3" t="s">
        <v>16</v>
      </c>
      <c r="B20" s="3"/>
      <c r="C20" s="3"/>
      <c r="D20" s="3"/>
      <c r="E20" s="1">
        <v>122275</v>
      </c>
    </row>
    <row r="21" spans="1:5" ht="11.25" customHeight="1" outlineLevel="1">
      <c r="A21" s="3" t="s">
        <v>17</v>
      </c>
      <c r="B21" s="3"/>
      <c r="C21" s="3"/>
      <c r="D21" s="3"/>
      <c r="E21" s="1">
        <v>99585</v>
      </c>
    </row>
    <row r="22" spans="1:5" ht="11.25" customHeight="1" outlineLevel="1">
      <c r="A22" s="3" t="s">
        <v>18</v>
      </c>
      <c r="B22" s="3"/>
      <c r="C22" s="3"/>
      <c r="D22" s="3"/>
      <c r="E22" s="1">
        <v>91106.86</v>
      </c>
    </row>
    <row r="23" spans="1:5" ht="11.25" customHeight="1" outlineLevel="1">
      <c r="A23" s="3" t="s">
        <v>19</v>
      </c>
      <c r="B23" s="3"/>
      <c r="C23" s="3"/>
      <c r="D23" s="3"/>
      <c r="E23" s="1">
        <v>14150</v>
      </c>
    </row>
    <row r="24" spans="1:5" ht="11.25" customHeight="1" outlineLevel="1">
      <c r="A24" s="3" t="s">
        <v>20</v>
      </c>
      <c r="B24" s="3"/>
      <c r="C24" s="3"/>
      <c r="D24" s="3"/>
      <c r="E24" s="1">
        <v>0.66</v>
      </c>
    </row>
    <row r="25" spans="1:5" ht="11.25" customHeight="1" outlineLevel="1">
      <c r="A25" s="3" t="s">
        <v>21</v>
      </c>
      <c r="B25" s="3"/>
      <c r="C25" s="3"/>
      <c r="D25" s="3"/>
      <c r="E25" s="1">
        <v>42275</v>
      </c>
    </row>
    <row r="26" spans="1:5" ht="11.25" customHeight="1" outlineLevel="1">
      <c r="A26" s="3" t="s">
        <v>22</v>
      </c>
      <c r="B26" s="3"/>
      <c r="C26" s="3"/>
      <c r="D26" s="3"/>
      <c r="E26" s="1">
        <v>450</v>
      </c>
    </row>
    <row r="27" spans="1:5" ht="11.25" customHeight="1" outlineLevel="1">
      <c r="A27" s="3" t="s">
        <v>23</v>
      </c>
      <c r="B27" s="3"/>
      <c r="C27" s="3"/>
      <c r="D27" s="3"/>
      <c r="E27" s="1">
        <v>150872.72</v>
      </c>
    </row>
    <row r="28" spans="1:5" ht="11.25" customHeight="1" outlineLevel="1">
      <c r="A28" s="3" t="s">
        <v>24</v>
      </c>
      <c r="B28" s="3"/>
      <c r="C28" s="3"/>
      <c r="D28" s="3"/>
      <c r="E28" s="1">
        <v>16475.49</v>
      </c>
    </row>
    <row r="29" spans="1:5" ht="11.25" customHeight="1" outlineLevel="1">
      <c r="A29" s="3" t="s">
        <v>25</v>
      </c>
      <c r="B29" s="3"/>
      <c r="C29" s="3"/>
      <c r="D29" s="3"/>
      <c r="E29" s="1">
        <v>122275</v>
      </c>
    </row>
    <row r="30" spans="1:5" ht="11.25" customHeight="1" outlineLevel="1">
      <c r="A30" s="3" t="s">
        <v>26</v>
      </c>
      <c r="B30" s="3"/>
      <c r="C30" s="3"/>
      <c r="D30" s="3"/>
      <c r="E30" s="1">
        <v>122275</v>
      </c>
    </row>
    <row r="31" spans="1:5" ht="11.25" customHeight="1" outlineLevel="1">
      <c r="A31" s="3" t="s">
        <v>27</v>
      </c>
      <c r="B31" s="3"/>
      <c r="C31" s="3"/>
      <c r="D31" s="3"/>
      <c r="E31" s="1">
        <v>49595</v>
      </c>
    </row>
    <row r="32" spans="1:5" ht="11.25" customHeight="1" outlineLevel="1">
      <c r="A32" s="3" t="s">
        <v>28</v>
      </c>
      <c r="B32" s="3"/>
      <c r="C32" s="3"/>
      <c r="D32" s="3"/>
      <c r="E32" s="1">
        <v>125000</v>
      </c>
    </row>
    <row r="33" spans="1:5" ht="11.25" customHeight="1" outlineLevel="1">
      <c r="A33" s="3" t="s">
        <v>29</v>
      </c>
      <c r="B33" s="3"/>
      <c r="C33" s="3"/>
      <c r="D33" s="3"/>
      <c r="E33" s="1">
        <v>44266.66</v>
      </c>
    </row>
    <row r="34" spans="1:5" ht="11.25" customHeight="1" outlineLevel="1">
      <c r="A34" s="3" t="s">
        <v>30</v>
      </c>
      <c r="B34" s="3"/>
      <c r="C34" s="3"/>
      <c r="D34" s="3"/>
      <c r="E34" s="1">
        <v>69601.28</v>
      </c>
    </row>
    <row r="35" spans="1:5" ht="11.25" customHeight="1" outlineLevel="1">
      <c r="A35" s="3" t="s">
        <v>31</v>
      </c>
      <c r="B35" s="3"/>
      <c r="C35" s="3"/>
      <c r="D35" s="3"/>
      <c r="E35" s="1">
        <v>60377.1</v>
      </c>
    </row>
    <row r="36" spans="1:5" ht="11.25" customHeight="1" outlineLevel="1">
      <c r="A36" s="3" t="s">
        <v>32</v>
      </c>
      <c r="B36" s="3"/>
      <c r="C36" s="3"/>
      <c r="D36" s="3"/>
      <c r="E36" s="1">
        <v>99600</v>
      </c>
    </row>
    <row r="37" spans="1:5" ht="11.25" customHeight="1" outlineLevel="1">
      <c r="A37" s="3" t="s">
        <v>33</v>
      </c>
      <c r="B37" s="3"/>
      <c r="C37" s="3"/>
      <c r="D37" s="3"/>
      <c r="E37" s="1">
        <v>122050</v>
      </c>
    </row>
    <row r="38" spans="1:5" ht="11.25" customHeight="1" outlineLevel="1">
      <c r="A38" s="3" t="s">
        <v>34</v>
      </c>
      <c r="B38" s="3"/>
      <c r="C38" s="3"/>
      <c r="D38" s="3"/>
      <c r="E38" s="1">
        <v>122275</v>
      </c>
    </row>
    <row r="39" spans="1:5" ht="11.25" customHeight="1" outlineLevel="1">
      <c r="A39" s="3" t="s">
        <v>35</v>
      </c>
      <c r="B39" s="3"/>
      <c r="C39" s="3"/>
      <c r="D39" s="3"/>
      <c r="E39" s="1">
        <v>121550</v>
      </c>
    </row>
    <row r="40" spans="1:5" ht="11.25" customHeight="1" outlineLevel="1">
      <c r="A40" s="3" t="s">
        <v>36</v>
      </c>
      <c r="B40" s="3"/>
      <c r="C40" s="3"/>
      <c r="D40" s="3"/>
      <c r="E40" s="1">
        <v>101088.56</v>
      </c>
    </row>
    <row r="41" spans="1:5" ht="11.25" customHeight="1" outlineLevel="1">
      <c r="A41" s="3" t="s">
        <v>37</v>
      </c>
      <c r="B41" s="3"/>
      <c r="C41" s="3"/>
      <c r="D41" s="3"/>
      <c r="E41" s="1">
        <v>101088.56</v>
      </c>
    </row>
    <row r="42" spans="1:5" ht="11.25" customHeight="1" outlineLevel="1">
      <c r="A42" s="3" t="s">
        <v>38</v>
      </c>
      <c r="B42" s="3"/>
      <c r="C42" s="3"/>
      <c r="D42" s="3"/>
      <c r="E42" s="1">
        <v>550</v>
      </c>
    </row>
    <row r="43" spans="1:5" ht="11.25" customHeight="1" outlineLevel="1">
      <c r="A43" s="3" t="s">
        <v>39</v>
      </c>
      <c r="B43" s="3"/>
      <c r="C43" s="3"/>
      <c r="D43" s="3"/>
      <c r="E43" s="1">
        <v>34430.63</v>
      </c>
    </row>
    <row r="44" spans="1:5" ht="11.25" customHeight="1" outlineLevel="1">
      <c r="A44" s="3" t="s">
        <v>40</v>
      </c>
      <c r="B44" s="3"/>
      <c r="C44" s="3"/>
      <c r="D44" s="3"/>
      <c r="E44" s="1">
        <v>1391.17</v>
      </c>
    </row>
    <row r="45" spans="1:5" ht="11.25" customHeight="1" outlineLevel="1">
      <c r="A45" s="3" t="s">
        <v>41</v>
      </c>
      <c r="B45" s="3"/>
      <c r="C45" s="3"/>
      <c r="D45" s="3"/>
      <c r="E45" s="1">
        <v>99598.04</v>
      </c>
    </row>
    <row r="46" spans="1:5" ht="11.25" customHeight="1" outlineLevel="1">
      <c r="A46" s="3" t="s">
        <v>42</v>
      </c>
      <c r="B46" s="3"/>
      <c r="C46" s="3"/>
      <c r="D46" s="3"/>
      <c r="E46" s="1">
        <v>170200.71</v>
      </c>
    </row>
    <row r="47" spans="1:5" ht="11.25" customHeight="1" outlineLevel="1">
      <c r="A47" s="3" t="s">
        <v>43</v>
      </c>
      <c r="B47" s="3"/>
      <c r="C47" s="3"/>
      <c r="D47" s="3"/>
      <c r="E47" s="1">
        <v>136350</v>
      </c>
    </row>
    <row r="48" spans="1:5" ht="11.25" customHeight="1" outlineLevel="1">
      <c r="A48" s="3" t="s">
        <v>44</v>
      </c>
      <c r="B48" s="3"/>
      <c r="C48" s="3"/>
      <c r="D48" s="3"/>
      <c r="E48" s="1">
        <v>79505</v>
      </c>
    </row>
    <row r="49" spans="1:5" ht="11.25" customHeight="1" outlineLevel="1">
      <c r="A49" s="3" t="s">
        <v>45</v>
      </c>
      <c r="B49" s="3"/>
      <c r="C49" s="3"/>
      <c r="D49" s="3"/>
      <c r="E49" s="1">
        <v>43522.11</v>
      </c>
    </row>
    <row r="50" spans="1:5" ht="11.25" customHeight="1" outlineLevel="1">
      <c r="A50" s="3" t="s">
        <v>46</v>
      </c>
      <c r="B50" s="3"/>
      <c r="C50" s="3"/>
      <c r="D50" s="3"/>
      <c r="E50" s="1">
        <v>21197.4</v>
      </c>
    </row>
    <row r="51" spans="1:5" ht="11.25" customHeight="1" outlineLevel="1">
      <c r="A51" s="3" t="s">
        <v>47</v>
      </c>
      <c r="B51" s="3"/>
      <c r="C51" s="3"/>
      <c r="D51" s="3"/>
      <c r="E51" s="1">
        <v>0.6</v>
      </c>
    </row>
    <row r="52" spans="1:5" ht="11.25" customHeight="1" outlineLevel="1">
      <c r="A52" s="3" t="s">
        <v>48</v>
      </c>
      <c r="B52" s="3"/>
      <c r="C52" s="3"/>
      <c r="D52" s="3"/>
      <c r="E52" s="1">
        <v>39285.55</v>
      </c>
    </row>
    <row r="53" spans="1:5" ht="11.25" customHeight="1" outlineLevel="1">
      <c r="A53" s="3" t="s">
        <v>49</v>
      </c>
      <c r="B53" s="3"/>
      <c r="C53" s="3"/>
      <c r="D53" s="3"/>
      <c r="E53" s="1">
        <v>163233.17</v>
      </c>
    </row>
    <row r="54" spans="1:5" ht="11.25" customHeight="1" outlineLevel="1">
      <c r="A54" s="3" t="s">
        <v>50</v>
      </c>
      <c r="B54" s="3"/>
      <c r="C54" s="3"/>
      <c r="D54" s="3"/>
      <c r="E54" s="1">
        <v>25505.69</v>
      </c>
    </row>
    <row r="55" spans="1:5" ht="11.25" customHeight="1" outlineLevel="1">
      <c r="A55" s="3" t="s">
        <v>51</v>
      </c>
      <c r="B55" s="3"/>
      <c r="C55" s="3"/>
      <c r="D55" s="3"/>
      <c r="E55" s="1">
        <v>99500</v>
      </c>
    </row>
    <row r="56" spans="1:5" ht="11.25" customHeight="1" outlineLevel="1">
      <c r="A56" s="3" t="s">
        <v>52</v>
      </c>
      <c r="B56" s="3"/>
      <c r="C56" s="3"/>
      <c r="D56" s="3"/>
      <c r="E56" s="1">
        <v>9598</v>
      </c>
    </row>
    <row r="57" spans="1:5" ht="11.25" customHeight="1" outlineLevel="1">
      <c r="A57" s="3" t="s">
        <v>53</v>
      </c>
      <c r="B57" s="3"/>
      <c r="C57" s="3"/>
      <c r="D57" s="3"/>
      <c r="E57" s="1">
        <v>122275</v>
      </c>
    </row>
    <row r="58" spans="1:5" ht="11.25" customHeight="1" outlineLevel="1">
      <c r="A58" s="3" t="s">
        <v>54</v>
      </c>
      <c r="B58" s="3"/>
      <c r="C58" s="3"/>
      <c r="D58" s="3"/>
      <c r="E58" s="1">
        <v>23954.25</v>
      </c>
    </row>
    <row r="59" spans="1:5" ht="11.25" customHeight="1" outlineLevel="1">
      <c r="A59" s="3" t="s">
        <v>55</v>
      </c>
      <c r="B59" s="3"/>
      <c r="C59" s="3"/>
      <c r="D59" s="3"/>
      <c r="E59" s="1">
        <v>79440</v>
      </c>
    </row>
    <row r="60" spans="1:5" ht="11.25" customHeight="1" outlineLevel="1">
      <c r="A60" s="3" t="s">
        <v>56</v>
      </c>
      <c r="B60" s="3"/>
      <c r="C60" s="3"/>
      <c r="D60" s="3"/>
      <c r="E60" s="1">
        <v>122275</v>
      </c>
    </row>
    <row r="61" spans="1:5" ht="11.25" customHeight="1" outlineLevel="1">
      <c r="A61" s="3" t="s">
        <v>57</v>
      </c>
      <c r="B61" s="3"/>
      <c r="C61" s="3"/>
      <c r="D61" s="3"/>
      <c r="E61" s="1">
        <v>15899</v>
      </c>
    </row>
    <row r="62" spans="1:5" ht="11.25" customHeight="1" outlineLevel="1">
      <c r="A62" s="3" t="s">
        <v>58</v>
      </c>
      <c r="B62" s="3"/>
      <c r="C62" s="3"/>
      <c r="D62" s="3"/>
      <c r="E62" s="1">
        <v>100562.85</v>
      </c>
    </row>
    <row r="63" spans="1:5" ht="11.25" customHeight="1" outlineLevel="1">
      <c r="A63" s="3" t="s">
        <v>59</v>
      </c>
      <c r="B63" s="3"/>
      <c r="C63" s="3"/>
      <c r="D63" s="3"/>
      <c r="E63" s="1">
        <v>84841.25</v>
      </c>
    </row>
    <row r="64" spans="1:5" ht="11.25" customHeight="1" outlineLevel="1">
      <c r="A64" s="3" t="s">
        <v>60</v>
      </c>
      <c r="B64" s="3"/>
      <c r="C64" s="3"/>
      <c r="D64" s="3"/>
      <c r="E64" s="1">
        <v>114550</v>
      </c>
    </row>
    <row r="65" spans="1:5" ht="11.25" customHeight="1" outlineLevel="1">
      <c r="A65" s="3" t="s">
        <v>61</v>
      </c>
      <c r="B65" s="3"/>
      <c r="C65" s="3"/>
      <c r="D65" s="3"/>
      <c r="E65" s="1">
        <v>99579</v>
      </c>
    </row>
    <row r="66" spans="1:5" ht="11.25" customHeight="1" outlineLevel="1">
      <c r="A66" s="3" t="s">
        <v>62</v>
      </c>
      <c r="B66" s="3"/>
      <c r="C66" s="3"/>
      <c r="D66" s="3"/>
      <c r="E66" s="1">
        <v>122275</v>
      </c>
    </row>
    <row r="67" spans="1:5" ht="11.25" customHeight="1" outlineLevel="1">
      <c r="A67" s="3" t="s">
        <v>63</v>
      </c>
      <c r="B67" s="3"/>
      <c r="C67" s="3"/>
      <c r="D67" s="3"/>
      <c r="E67" s="1">
        <v>1550</v>
      </c>
    </row>
    <row r="68" spans="1:5" ht="11.25" customHeight="1" outlineLevel="1">
      <c r="A68" s="3" t="s">
        <v>64</v>
      </c>
      <c r="B68" s="3"/>
      <c r="C68" s="3"/>
      <c r="D68" s="3"/>
      <c r="E68" s="1">
        <v>27863.56</v>
      </c>
    </row>
    <row r="69" spans="1:5" ht="11.25" customHeight="1">
      <c r="A69" s="5" t="s">
        <v>65</v>
      </c>
      <c r="B69" s="5"/>
      <c r="C69" s="5"/>
      <c r="D69" s="5"/>
      <c r="E69" s="2">
        <f>SUM(E70:E83)</f>
        <v>2098517.56</v>
      </c>
    </row>
    <row r="70" spans="1:5" ht="11.25" customHeight="1" outlineLevel="1">
      <c r="A70" s="3" t="s">
        <v>66</v>
      </c>
      <c r="B70" s="3"/>
      <c r="C70" s="3"/>
      <c r="D70" s="3"/>
      <c r="E70" s="1">
        <v>166868</v>
      </c>
    </row>
    <row r="71" spans="1:5" ht="11.25" customHeight="1" outlineLevel="1">
      <c r="A71" s="3" t="s">
        <v>67</v>
      </c>
      <c r="B71" s="3"/>
      <c r="C71" s="3"/>
      <c r="D71" s="3"/>
      <c r="E71" s="1">
        <v>262900</v>
      </c>
    </row>
    <row r="72" spans="1:5" ht="11.25" customHeight="1" outlineLevel="1">
      <c r="A72" s="3" t="s">
        <v>68</v>
      </c>
      <c r="B72" s="3"/>
      <c r="C72" s="3"/>
      <c r="D72" s="3"/>
      <c r="E72" s="1">
        <v>144900</v>
      </c>
    </row>
    <row r="73" spans="1:5" ht="11.25" customHeight="1" outlineLevel="1">
      <c r="A73" s="3" t="s">
        <v>69</v>
      </c>
      <c r="B73" s="3"/>
      <c r="C73" s="3"/>
      <c r="D73" s="3"/>
      <c r="E73" s="1">
        <v>241868</v>
      </c>
    </row>
    <row r="74" spans="1:5" ht="11.25" customHeight="1" outlineLevel="1">
      <c r="A74" s="3" t="s">
        <v>70</v>
      </c>
      <c r="B74" s="3"/>
      <c r="C74" s="3"/>
      <c r="D74" s="3"/>
      <c r="E74" s="1">
        <v>30</v>
      </c>
    </row>
    <row r="75" spans="1:5" ht="11.25" customHeight="1" outlineLevel="1">
      <c r="A75" s="3" t="s">
        <v>71</v>
      </c>
      <c r="B75" s="3"/>
      <c r="C75" s="3"/>
      <c r="D75" s="3"/>
      <c r="E75" s="1">
        <v>182900</v>
      </c>
    </row>
    <row r="76" spans="1:5" ht="11.25" customHeight="1" outlineLevel="1">
      <c r="A76" s="3" t="s">
        <v>72</v>
      </c>
      <c r="B76" s="3"/>
      <c r="C76" s="3"/>
      <c r="D76" s="3"/>
      <c r="E76" s="1">
        <v>113251.56</v>
      </c>
    </row>
    <row r="77" spans="1:5" ht="11.25" customHeight="1" outlineLevel="1">
      <c r="A77" s="3" t="s">
        <v>73</v>
      </c>
      <c r="B77" s="3"/>
      <c r="C77" s="3"/>
      <c r="D77" s="3"/>
      <c r="E77" s="1">
        <v>62900</v>
      </c>
    </row>
    <row r="78" spans="1:5" ht="11.25" customHeight="1" outlineLevel="1">
      <c r="A78" s="3" t="s">
        <v>74</v>
      </c>
      <c r="B78" s="3"/>
      <c r="C78" s="3"/>
      <c r="D78" s="3"/>
      <c r="E78" s="1">
        <v>262900</v>
      </c>
    </row>
    <row r="79" spans="1:5" ht="11.25" customHeight="1" outlineLevel="1">
      <c r="A79" s="3" t="s">
        <v>75</v>
      </c>
      <c r="B79" s="3"/>
      <c r="C79" s="3"/>
      <c r="D79" s="3"/>
      <c r="E79" s="1">
        <v>262900</v>
      </c>
    </row>
    <row r="80" spans="1:5" ht="11.25" customHeight="1" outlineLevel="1">
      <c r="A80" s="3" t="s">
        <v>76</v>
      </c>
      <c r="B80" s="3"/>
      <c r="C80" s="3"/>
      <c r="D80" s="3"/>
      <c r="E80" s="1">
        <v>262900</v>
      </c>
    </row>
    <row r="81" spans="1:5" ht="11.25" customHeight="1" outlineLevel="1">
      <c r="A81" s="3" t="s">
        <v>77</v>
      </c>
      <c r="B81" s="3"/>
      <c r="C81" s="3"/>
      <c r="D81" s="3"/>
      <c r="E81" s="1">
        <v>129900</v>
      </c>
    </row>
    <row r="82" spans="1:5" ht="11.25" customHeight="1" outlineLevel="1">
      <c r="A82" s="3" t="s">
        <v>78</v>
      </c>
      <c r="B82" s="3"/>
      <c r="C82" s="3"/>
      <c r="D82" s="3"/>
      <c r="E82" s="1">
        <v>900</v>
      </c>
    </row>
    <row r="83" spans="1:5" ht="11.25" customHeight="1" outlineLevel="1">
      <c r="A83" s="3" t="s">
        <v>79</v>
      </c>
      <c r="B83" s="3"/>
      <c r="C83" s="3"/>
      <c r="D83" s="3"/>
      <c r="E83" s="1">
        <v>3400</v>
      </c>
    </row>
    <row r="84" spans="1:5" ht="11.25" customHeight="1">
      <c r="A84" s="5" t="s">
        <v>80</v>
      </c>
      <c r="B84" s="5"/>
      <c r="C84" s="5"/>
      <c r="D84" s="5"/>
      <c r="E84" s="2">
        <f>SUM(E85:E87)</f>
        <v>81345.8</v>
      </c>
    </row>
    <row r="85" spans="1:5" ht="11.25" customHeight="1" outlineLevel="1">
      <c r="A85" s="3" t="s">
        <v>81</v>
      </c>
      <c r="B85" s="3"/>
      <c r="C85" s="3"/>
      <c r="D85" s="3"/>
      <c r="E85" s="1">
        <v>24600</v>
      </c>
    </row>
    <row r="86" spans="1:5" ht="11.25" customHeight="1" outlineLevel="1">
      <c r="A86" s="3" t="s">
        <v>82</v>
      </c>
      <c r="B86" s="3"/>
      <c r="C86" s="3"/>
      <c r="D86" s="3"/>
      <c r="E86" s="1">
        <v>55695.8</v>
      </c>
    </row>
    <row r="87" spans="1:5" ht="11.25" customHeight="1" outlineLevel="1">
      <c r="A87" s="3" t="s">
        <v>83</v>
      </c>
      <c r="B87" s="3"/>
      <c r="C87" s="3"/>
      <c r="D87" s="3"/>
      <c r="E87" s="1">
        <v>1050</v>
      </c>
    </row>
    <row r="88" spans="1:5" ht="11.25" customHeight="1">
      <c r="A88" s="5" t="s">
        <v>84</v>
      </c>
      <c r="B88" s="5"/>
      <c r="C88" s="5"/>
      <c r="D88" s="5"/>
      <c r="E88" s="2">
        <f>SUM(E89:E112)</f>
        <v>1460341.64</v>
      </c>
    </row>
    <row r="89" spans="1:5" ht="11.25" customHeight="1" outlineLevel="1">
      <c r="A89" s="3" t="s">
        <v>85</v>
      </c>
      <c r="B89" s="3"/>
      <c r="C89" s="3"/>
      <c r="D89" s="3"/>
      <c r="E89" s="1">
        <v>121950</v>
      </c>
    </row>
    <row r="90" spans="1:5" ht="11.25" customHeight="1" outlineLevel="1">
      <c r="A90" s="3" t="s">
        <v>86</v>
      </c>
      <c r="B90" s="3"/>
      <c r="C90" s="3"/>
      <c r="D90" s="3"/>
      <c r="E90" s="1">
        <v>73770.83</v>
      </c>
    </row>
    <row r="91" spans="1:5" ht="11.25" customHeight="1" outlineLevel="1">
      <c r="A91" s="3" t="s">
        <v>87</v>
      </c>
      <c r="B91" s="3"/>
      <c r="C91" s="3"/>
      <c r="D91" s="3"/>
      <c r="E91" s="1">
        <v>124050</v>
      </c>
    </row>
    <row r="92" spans="1:5" ht="11.25" customHeight="1" outlineLevel="1">
      <c r="A92" s="3" t="s">
        <v>88</v>
      </c>
      <c r="B92" s="3"/>
      <c r="C92" s="3"/>
      <c r="D92" s="3"/>
      <c r="E92" s="1">
        <v>122275</v>
      </c>
    </row>
    <row r="93" spans="1:5" ht="11.25" customHeight="1" outlineLevel="1">
      <c r="A93" s="3" t="s">
        <v>89</v>
      </c>
      <c r="B93" s="3"/>
      <c r="C93" s="3"/>
      <c r="D93" s="3"/>
      <c r="E93" s="1">
        <v>1550</v>
      </c>
    </row>
    <row r="94" spans="1:5" ht="11.25" customHeight="1" outlineLevel="1">
      <c r="A94" s="3" t="s">
        <v>90</v>
      </c>
      <c r="B94" s="3"/>
      <c r="C94" s="3"/>
      <c r="D94" s="3"/>
      <c r="E94" s="1">
        <v>67633.83</v>
      </c>
    </row>
    <row r="95" spans="1:5" ht="11.25" customHeight="1" outlineLevel="1">
      <c r="A95" s="3" t="s">
        <v>91</v>
      </c>
      <c r="B95" s="3"/>
      <c r="C95" s="3"/>
      <c r="D95" s="3"/>
      <c r="E95" s="1">
        <v>100</v>
      </c>
    </row>
    <row r="96" spans="1:5" ht="11.25" customHeight="1" outlineLevel="1">
      <c r="A96" s="3" t="s">
        <v>92</v>
      </c>
      <c r="B96" s="3"/>
      <c r="C96" s="3"/>
      <c r="D96" s="3"/>
      <c r="E96" s="1">
        <v>46550</v>
      </c>
    </row>
    <row r="97" spans="1:5" ht="11.25" customHeight="1" outlineLevel="1">
      <c r="A97" s="3" t="s">
        <v>93</v>
      </c>
      <c r="B97" s="3"/>
      <c r="C97" s="3"/>
      <c r="D97" s="3"/>
      <c r="E97" s="1">
        <v>33171.06</v>
      </c>
    </row>
    <row r="98" spans="1:5" ht="11.25" customHeight="1" outlineLevel="1">
      <c r="A98" s="3" t="s">
        <v>94</v>
      </c>
      <c r="B98" s="3"/>
      <c r="C98" s="3"/>
      <c r="D98" s="3"/>
      <c r="E98" s="1">
        <v>41499.74</v>
      </c>
    </row>
    <row r="99" spans="1:5" ht="11.25" customHeight="1" outlineLevel="1">
      <c r="A99" s="3" t="s">
        <v>95</v>
      </c>
      <c r="B99" s="3"/>
      <c r="C99" s="3"/>
      <c r="D99" s="3"/>
      <c r="E99" s="1">
        <v>67633.83</v>
      </c>
    </row>
    <row r="100" spans="1:5" ht="11.25" customHeight="1" outlineLevel="1">
      <c r="A100" s="3" t="s">
        <v>96</v>
      </c>
      <c r="B100" s="3"/>
      <c r="C100" s="3"/>
      <c r="D100" s="3"/>
      <c r="E100" s="1">
        <v>67633.83</v>
      </c>
    </row>
    <row r="101" spans="1:5" ht="11.25" customHeight="1" outlineLevel="1">
      <c r="A101" s="3" t="s">
        <v>97</v>
      </c>
      <c r="B101" s="3"/>
      <c r="C101" s="3"/>
      <c r="D101" s="3"/>
      <c r="E101" s="1">
        <v>29875</v>
      </c>
    </row>
    <row r="102" spans="1:5" ht="11.25" customHeight="1" outlineLevel="1">
      <c r="A102" s="3" t="s">
        <v>98</v>
      </c>
      <c r="B102" s="3"/>
      <c r="C102" s="3"/>
      <c r="D102" s="3"/>
      <c r="E102" s="1">
        <v>99550</v>
      </c>
    </row>
    <row r="103" spans="1:5" ht="11.25" customHeight="1" outlineLevel="1">
      <c r="A103" s="3" t="s">
        <v>99</v>
      </c>
      <c r="B103" s="3"/>
      <c r="C103" s="3"/>
      <c r="D103" s="3"/>
      <c r="E103" s="1">
        <v>46453</v>
      </c>
    </row>
    <row r="104" spans="1:5" ht="11.25" customHeight="1" outlineLevel="1">
      <c r="A104" s="3" t="s">
        <v>100</v>
      </c>
      <c r="B104" s="3"/>
      <c r="C104" s="3"/>
      <c r="D104" s="3"/>
      <c r="E104" s="1">
        <v>31950</v>
      </c>
    </row>
    <row r="105" spans="1:5" ht="11.25" customHeight="1" outlineLevel="1">
      <c r="A105" s="3" t="s">
        <v>101</v>
      </c>
      <c r="B105" s="3"/>
      <c r="C105" s="3"/>
      <c r="D105" s="3"/>
      <c r="E105" s="1">
        <v>99050</v>
      </c>
    </row>
    <row r="106" spans="1:5" ht="11.25" customHeight="1" outlineLevel="1">
      <c r="A106" s="3" t="s">
        <v>102</v>
      </c>
      <c r="B106" s="3"/>
      <c r="C106" s="3"/>
      <c r="D106" s="3"/>
      <c r="E106" s="1">
        <v>122250</v>
      </c>
    </row>
    <row r="107" spans="1:5" ht="11.25" customHeight="1" outlineLevel="1">
      <c r="A107" s="3" t="s">
        <v>103</v>
      </c>
      <c r="B107" s="3"/>
      <c r="C107" s="3"/>
      <c r="D107" s="3"/>
      <c r="E107" s="1">
        <v>100</v>
      </c>
    </row>
    <row r="108" spans="1:5" ht="11.25" customHeight="1" outlineLevel="1">
      <c r="A108" s="3" t="s">
        <v>104</v>
      </c>
      <c r="B108" s="3"/>
      <c r="C108" s="3"/>
      <c r="D108" s="3"/>
      <c r="E108" s="1">
        <v>96214.67</v>
      </c>
    </row>
    <row r="109" spans="1:5" ht="11.25" customHeight="1" outlineLevel="1">
      <c r="A109" s="3" t="s">
        <v>105</v>
      </c>
      <c r="B109" s="3"/>
      <c r="C109" s="3"/>
      <c r="D109" s="3"/>
      <c r="E109" s="1">
        <v>978</v>
      </c>
    </row>
    <row r="110" spans="1:5" ht="11.25" customHeight="1" outlineLevel="1">
      <c r="A110" s="3" t="s">
        <v>106</v>
      </c>
      <c r="B110" s="3"/>
      <c r="C110" s="3"/>
      <c r="D110" s="3"/>
      <c r="E110" s="1">
        <v>10627.85</v>
      </c>
    </row>
    <row r="111" spans="1:5" ht="11.25" customHeight="1" outlineLevel="1">
      <c r="A111" s="3" t="s">
        <v>107</v>
      </c>
      <c r="B111" s="3"/>
      <c r="C111" s="3"/>
      <c r="D111" s="3"/>
      <c r="E111" s="1">
        <v>5875</v>
      </c>
    </row>
    <row r="112" spans="1:5" ht="11.25" customHeight="1" outlineLevel="1">
      <c r="A112" s="3" t="s">
        <v>108</v>
      </c>
      <c r="B112" s="3"/>
      <c r="C112" s="3"/>
      <c r="D112" s="3"/>
      <c r="E112" s="1">
        <v>149600</v>
      </c>
    </row>
    <row r="113" spans="1:5" ht="11.25" customHeight="1">
      <c r="A113" s="5" t="s">
        <v>109</v>
      </c>
      <c r="B113" s="5"/>
      <c r="C113" s="5"/>
      <c r="D113" s="5"/>
      <c r="E113" s="2">
        <f>SUM(E114:E122)</f>
        <v>1462132.0000000002</v>
      </c>
    </row>
    <row r="114" spans="1:5" ht="11.25" customHeight="1" outlineLevel="1">
      <c r="A114" s="3" t="s">
        <v>110</v>
      </c>
      <c r="B114" s="3"/>
      <c r="C114" s="3"/>
      <c r="D114" s="3"/>
      <c r="E114" s="1">
        <v>77900</v>
      </c>
    </row>
    <row r="115" spans="1:5" ht="11.25" customHeight="1" outlineLevel="1">
      <c r="A115" s="3" t="s">
        <v>111</v>
      </c>
      <c r="B115" s="3"/>
      <c r="C115" s="3"/>
      <c r="D115" s="3"/>
      <c r="E115" s="1">
        <v>158084</v>
      </c>
    </row>
    <row r="116" spans="1:5" ht="11.25" customHeight="1" outlineLevel="1">
      <c r="A116" s="3" t="s">
        <v>112</v>
      </c>
      <c r="B116" s="3"/>
      <c r="C116" s="3"/>
      <c r="D116" s="3"/>
      <c r="E116" s="1">
        <v>85938.33</v>
      </c>
    </row>
    <row r="117" spans="1:5" ht="11.25" customHeight="1" outlineLevel="1">
      <c r="A117" s="3" t="s">
        <v>113</v>
      </c>
      <c r="B117" s="3"/>
      <c r="C117" s="3"/>
      <c r="D117" s="3"/>
      <c r="E117" s="1">
        <v>230475.67</v>
      </c>
    </row>
    <row r="118" spans="1:5" ht="11.25" customHeight="1" outlineLevel="1">
      <c r="A118" s="3" t="s">
        <v>114</v>
      </c>
      <c r="B118" s="3"/>
      <c r="C118" s="3"/>
      <c r="D118" s="3"/>
      <c r="E118" s="1">
        <v>100</v>
      </c>
    </row>
    <row r="119" spans="1:5" ht="11.25" customHeight="1" outlineLevel="1">
      <c r="A119" s="3" t="s">
        <v>115</v>
      </c>
      <c r="B119" s="3"/>
      <c r="C119" s="3"/>
      <c r="D119" s="3"/>
      <c r="E119" s="1">
        <v>204185.67</v>
      </c>
    </row>
    <row r="120" spans="1:5" ht="11.25" customHeight="1" outlineLevel="1">
      <c r="A120" s="3" t="s">
        <v>116</v>
      </c>
      <c r="B120" s="3"/>
      <c r="C120" s="3"/>
      <c r="D120" s="3"/>
      <c r="E120" s="1">
        <v>230475.67</v>
      </c>
    </row>
    <row r="121" spans="1:5" ht="11.25" customHeight="1" outlineLevel="1">
      <c r="A121" s="3" t="s">
        <v>117</v>
      </c>
      <c r="B121" s="3"/>
      <c r="C121" s="3"/>
      <c r="D121" s="3"/>
      <c r="E121" s="1">
        <v>237486.33</v>
      </c>
    </row>
    <row r="122" spans="1:5" ht="11.25" customHeight="1" outlineLevel="1">
      <c r="A122" s="3" t="s">
        <v>118</v>
      </c>
      <c r="B122" s="3"/>
      <c r="C122" s="3"/>
      <c r="D122" s="3"/>
      <c r="E122" s="1">
        <v>237486.33</v>
      </c>
    </row>
    <row r="123" spans="1:5" ht="11.25" customHeight="1">
      <c r="A123" s="5" t="s">
        <v>119</v>
      </c>
      <c r="B123" s="5"/>
      <c r="C123" s="5"/>
      <c r="D123" s="5"/>
      <c r="E123" s="2">
        <f>E124</f>
        <v>91423.17</v>
      </c>
    </row>
    <row r="124" spans="1:5" ht="11.25" customHeight="1" outlineLevel="1">
      <c r="A124" s="3" t="s">
        <v>120</v>
      </c>
      <c r="B124" s="3"/>
      <c r="C124" s="3"/>
      <c r="D124" s="3"/>
      <c r="E124" s="1">
        <v>91423.17</v>
      </c>
    </row>
    <row r="125" spans="1:5" ht="11.25" customHeight="1">
      <c r="A125" s="5" t="s">
        <v>121</v>
      </c>
      <c r="B125" s="5"/>
      <c r="C125" s="5"/>
      <c r="D125" s="5"/>
      <c r="E125" s="2">
        <f>E126</f>
        <v>5.4</v>
      </c>
    </row>
    <row r="126" spans="1:5" ht="11.25" customHeight="1" outlineLevel="1">
      <c r="A126" s="3" t="s">
        <v>122</v>
      </c>
      <c r="B126" s="3"/>
      <c r="C126" s="3"/>
      <c r="D126" s="3"/>
      <c r="E126" s="1">
        <v>5.4</v>
      </c>
    </row>
    <row r="127" spans="1:5" ht="11.25" customHeight="1">
      <c r="A127" s="5" t="s">
        <v>123</v>
      </c>
      <c r="B127" s="5"/>
      <c r="C127" s="5"/>
      <c r="D127" s="5"/>
      <c r="E127" s="2">
        <f>SUM(E128:E146)</f>
        <v>828367.11</v>
      </c>
    </row>
    <row r="128" spans="1:5" ht="11.25" customHeight="1" outlineLevel="1">
      <c r="A128" s="3" t="s">
        <v>124</v>
      </c>
      <c r="B128" s="3"/>
      <c r="C128" s="3"/>
      <c r="D128" s="3"/>
      <c r="E128" s="1">
        <v>30000</v>
      </c>
    </row>
    <row r="129" spans="1:5" ht="11.25" customHeight="1" outlineLevel="1">
      <c r="A129" s="3" t="s">
        <v>125</v>
      </c>
      <c r="B129" s="3"/>
      <c r="C129" s="3"/>
      <c r="D129" s="3"/>
      <c r="E129" s="1">
        <v>70302.29</v>
      </c>
    </row>
    <row r="130" spans="1:5" ht="11.25" customHeight="1" outlineLevel="1">
      <c r="A130" s="3" t="s">
        <v>126</v>
      </c>
      <c r="B130" s="3"/>
      <c r="C130" s="3"/>
      <c r="D130" s="3"/>
      <c r="E130" s="1">
        <v>168600</v>
      </c>
    </row>
    <row r="131" spans="1:5" ht="11.25" customHeight="1" outlineLevel="1">
      <c r="A131" s="3" t="s">
        <v>127</v>
      </c>
      <c r="B131" s="3"/>
      <c r="C131" s="3"/>
      <c r="D131" s="3"/>
      <c r="E131" s="1">
        <v>144210</v>
      </c>
    </row>
    <row r="132" spans="1:5" ht="11.25" customHeight="1" outlineLevel="1">
      <c r="A132" s="3" t="s">
        <v>128</v>
      </c>
      <c r="B132" s="3"/>
      <c r="C132" s="3"/>
      <c r="D132" s="3"/>
      <c r="E132" s="1">
        <v>5790.06</v>
      </c>
    </row>
    <row r="133" spans="1:5" ht="11.25" customHeight="1" outlineLevel="1">
      <c r="A133" s="3" t="s">
        <v>129</v>
      </c>
      <c r="B133" s="3"/>
      <c r="C133" s="3"/>
      <c r="D133" s="3"/>
      <c r="E133" s="1">
        <v>16850</v>
      </c>
    </row>
    <row r="134" spans="1:5" ht="11.25" customHeight="1" outlineLevel="1">
      <c r="A134" s="3" t="s">
        <v>130</v>
      </c>
      <c r="B134" s="3"/>
      <c r="C134" s="3"/>
      <c r="D134" s="3"/>
      <c r="E134" s="1">
        <v>10</v>
      </c>
    </row>
    <row r="135" spans="1:5" ht="11.25" customHeight="1" outlineLevel="1">
      <c r="A135" s="3" t="s">
        <v>131</v>
      </c>
      <c r="B135" s="3"/>
      <c r="C135" s="3"/>
      <c r="D135" s="3"/>
      <c r="E135" s="1">
        <v>44450</v>
      </c>
    </row>
    <row r="136" spans="1:5" ht="11.25" customHeight="1" outlineLevel="1">
      <c r="A136" s="3" t="s">
        <v>132</v>
      </c>
      <c r="B136" s="3"/>
      <c r="C136" s="3"/>
      <c r="D136" s="3"/>
      <c r="E136" s="1">
        <v>65950</v>
      </c>
    </row>
    <row r="137" spans="1:5" ht="11.25" customHeight="1" outlineLevel="1">
      <c r="A137" s="3" t="s">
        <v>133</v>
      </c>
      <c r="B137" s="3"/>
      <c r="C137" s="3"/>
      <c r="D137" s="3"/>
      <c r="E137" s="1">
        <v>2810</v>
      </c>
    </row>
    <row r="138" spans="1:5" ht="11.25" customHeight="1" outlineLevel="1">
      <c r="A138" s="3" t="s">
        <v>134</v>
      </c>
      <c r="B138" s="3"/>
      <c r="C138" s="3"/>
      <c r="D138" s="3"/>
      <c r="E138" s="1">
        <v>86550</v>
      </c>
    </row>
    <row r="139" spans="1:5" ht="11.25" customHeight="1" outlineLevel="1">
      <c r="A139" s="3" t="s">
        <v>135</v>
      </c>
      <c r="B139" s="3"/>
      <c r="C139" s="3"/>
      <c r="D139" s="3"/>
      <c r="E139" s="1">
        <v>6000</v>
      </c>
    </row>
    <row r="140" spans="1:5" ht="11.25" customHeight="1" outlineLevel="1">
      <c r="A140" s="3" t="s">
        <v>136</v>
      </c>
      <c r="B140" s="3"/>
      <c r="C140" s="3"/>
      <c r="D140" s="3"/>
      <c r="E140" s="1">
        <v>1200</v>
      </c>
    </row>
    <row r="141" spans="1:5" ht="11.25" customHeight="1" outlineLevel="1">
      <c r="A141" s="3" t="s">
        <v>137</v>
      </c>
      <c r="B141" s="3"/>
      <c r="C141" s="3"/>
      <c r="D141" s="3"/>
      <c r="E141" s="1">
        <v>87850.88</v>
      </c>
    </row>
    <row r="142" spans="1:5" ht="11.25" customHeight="1" outlineLevel="1">
      <c r="A142" s="3" t="s">
        <v>138</v>
      </c>
      <c r="B142" s="3"/>
      <c r="C142" s="3"/>
      <c r="D142" s="3"/>
      <c r="E142" s="1">
        <v>2944</v>
      </c>
    </row>
    <row r="143" spans="1:5" ht="11.25" customHeight="1" outlineLevel="1">
      <c r="A143" s="3" t="s">
        <v>139</v>
      </c>
      <c r="B143" s="3"/>
      <c r="C143" s="3"/>
      <c r="D143" s="3"/>
      <c r="E143" s="1">
        <v>6000</v>
      </c>
    </row>
    <row r="144" spans="1:5" ht="11.25" customHeight="1" outlineLevel="1">
      <c r="A144" s="3" t="s">
        <v>140</v>
      </c>
      <c r="B144" s="3"/>
      <c r="C144" s="3"/>
      <c r="D144" s="3"/>
      <c r="E144" s="1">
        <v>87849.88</v>
      </c>
    </row>
    <row r="145" spans="1:5" ht="11.25" customHeight="1" outlineLevel="1">
      <c r="A145" s="3" t="s">
        <v>141</v>
      </c>
      <c r="B145" s="3"/>
      <c r="C145" s="3"/>
      <c r="D145" s="3"/>
      <c r="E145" s="1">
        <v>900</v>
      </c>
    </row>
    <row r="146" spans="1:5" ht="11.25" customHeight="1" outlineLevel="1">
      <c r="A146" s="3" t="s">
        <v>142</v>
      </c>
      <c r="B146" s="3"/>
      <c r="C146" s="3"/>
      <c r="D146" s="3"/>
      <c r="E146" s="1">
        <v>100</v>
      </c>
    </row>
    <row r="147" spans="1:5" ht="11.25" customHeight="1">
      <c r="A147" s="5" t="s">
        <v>143</v>
      </c>
      <c r="B147" s="5"/>
      <c r="C147" s="5"/>
      <c r="D147" s="5"/>
      <c r="E147" s="2">
        <f>SUM(E148:E268)</f>
        <v>5091100.2299999995</v>
      </c>
    </row>
    <row r="148" spans="1:5" ht="11.25" customHeight="1" outlineLevel="1">
      <c r="A148" s="3" t="s">
        <v>144</v>
      </c>
      <c r="B148" s="3"/>
      <c r="C148" s="3"/>
      <c r="D148" s="3"/>
      <c r="E148" s="1">
        <v>39778.67</v>
      </c>
    </row>
    <row r="149" spans="1:5" ht="11.25" customHeight="1" outlineLevel="1">
      <c r="A149" s="3" t="s">
        <v>145</v>
      </c>
      <c r="B149" s="3"/>
      <c r="C149" s="3"/>
      <c r="D149" s="3"/>
      <c r="E149" s="1">
        <v>697</v>
      </c>
    </row>
    <row r="150" spans="1:5" ht="11.25" customHeight="1" outlineLevel="1">
      <c r="A150" s="3" t="s">
        <v>146</v>
      </c>
      <c r="B150" s="3"/>
      <c r="C150" s="3"/>
      <c r="D150" s="3"/>
      <c r="E150" s="1">
        <v>25551.05</v>
      </c>
    </row>
    <row r="151" spans="1:5" ht="11.25" customHeight="1" outlineLevel="1">
      <c r="A151" s="3" t="s">
        <v>147</v>
      </c>
      <c r="B151" s="3"/>
      <c r="C151" s="3"/>
      <c r="D151" s="3"/>
      <c r="E151" s="1">
        <v>36270</v>
      </c>
    </row>
    <row r="152" spans="1:5" ht="11.25" customHeight="1" outlineLevel="1">
      <c r="A152" s="3" t="s">
        <v>148</v>
      </c>
      <c r="B152" s="3"/>
      <c r="C152" s="3"/>
      <c r="D152" s="3"/>
      <c r="E152" s="1">
        <v>111550</v>
      </c>
    </row>
    <row r="153" spans="1:5" ht="11.25" customHeight="1" outlineLevel="1">
      <c r="A153" s="3" t="s">
        <v>149</v>
      </c>
      <c r="B153" s="3"/>
      <c r="C153" s="3"/>
      <c r="D153" s="3"/>
      <c r="E153" s="1">
        <v>7052.49</v>
      </c>
    </row>
    <row r="154" spans="1:5" ht="11.25" customHeight="1" outlineLevel="1">
      <c r="A154" s="3" t="s">
        <v>150</v>
      </c>
      <c r="B154" s="3"/>
      <c r="C154" s="3"/>
      <c r="D154" s="3"/>
      <c r="E154" s="1">
        <v>637.72</v>
      </c>
    </row>
    <row r="155" spans="1:5" ht="11.25" customHeight="1" outlineLevel="1">
      <c r="A155" s="3" t="s">
        <v>151</v>
      </c>
      <c r="B155" s="3"/>
      <c r="C155" s="3"/>
      <c r="D155" s="3"/>
      <c r="E155" s="1">
        <v>6900</v>
      </c>
    </row>
    <row r="156" spans="1:5" ht="11.25" customHeight="1" outlineLevel="1">
      <c r="A156" s="3" t="s">
        <v>152</v>
      </c>
      <c r="B156" s="3"/>
      <c r="C156" s="3"/>
      <c r="D156" s="3"/>
      <c r="E156" s="1">
        <v>37199.99</v>
      </c>
    </row>
    <row r="157" spans="1:5" ht="11.25" customHeight="1" outlineLevel="1">
      <c r="A157" s="3" t="s">
        <v>153</v>
      </c>
      <c r="B157" s="3"/>
      <c r="C157" s="3"/>
      <c r="D157" s="3"/>
      <c r="E157" s="1">
        <v>1</v>
      </c>
    </row>
    <row r="158" spans="1:5" ht="11.25" customHeight="1" outlineLevel="1">
      <c r="A158" s="3" t="s">
        <v>154</v>
      </c>
      <c r="B158" s="3"/>
      <c r="C158" s="3"/>
      <c r="D158" s="3"/>
      <c r="E158" s="1">
        <v>106550</v>
      </c>
    </row>
    <row r="159" spans="1:5" ht="11.25" customHeight="1" outlineLevel="1">
      <c r="A159" s="3" t="s">
        <v>155</v>
      </c>
      <c r="B159" s="3"/>
      <c r="C159" s="3"/>
      <c r="D159" s="3"/>
      <c r="E159" s="1">
        <v>105300</v>
      </c>
    </row>
    <row r="160" spans="1:5" ht="11.25" customHeight="1" outlineLevel="1">
      <c r="A160" s="3" t="s">
        <v>156</v>
      </c>
      <c r="B160" s="3"/>
      <c r="C160" s="3"/>
      <c r="D160" s="3"/>
      <c r="E160" s="1">
        <v>86915.44</v>
      </c>
    </row>
    <row r="161" spans="1:5" ht="11.25" customHeight="1" outlineLevel="1">
      <c r="A161" s="3" t="s">
        <v>157</v>
      </c>
      <c r="B161" s="3"/>
      <c r="C161" s="3"/>
      <c r="D161" s="3"/>
      <c r="E161" s="1">
        <v>2999</v>
      </c>
    </row>
    <row r="162" spans="1:5" ht="11.25" customHeight="1" outlineLevel="1">
      <c r="A162" s="3" t="s">
        <v>158</v>
      </c>
      <c r="B162" s="3"/>
      <c r="C162" s="3"/>
      <c r="D162" s="3"/>
      <c r="E162" s="1">
        <v>34875</v>
      </c>
    </row>
    <row r="163" spans="1:5" ht="11.25" customHeight="1" outlineLevel="1">
      <c r="A163" s="3" t="s">
        <v>159</v>
      </c>
      <c r="B163" s="3"/>
      <c r="C163" s="3"/>
      <c r="D163" s="3"/>
      <c r="E163" s="1">
        <v>83665.11</v>
      </c>
    </row>
    <row r="164" spans="1:5" ht="11.25" customHeight="1" outlineLevel="1">
      <c r="A164" s="3" t="s">
        <v>160</v>
      </c>
      <c r="B164" s="3"/>
      <c r="C164" s="3"/>
      <c r="D164" s="3"/>
      <c r="E164" s="1">
        <v>43264.08</v>
      </c>
    </row>
    <row r="165" spans="1:5" ht="11.25" customHeight="1" outlineLevel="1">
      <c r="A165" s="3" t="s">
        <v>161</v>
      </c>
      <c r="B165" s="3"/>
      <c r="C165" s="3"/>
      <c r="D165" s="3"/>
      <c r="E165" s="1">
        <v>0.03</v>
      </c>
    </row>
    <row r="166" spans="1:5" ht="11.25" customHeight="1" outlineLevel="1">
      <c r="A166" s="3" t="s">
        <v>162</v>
      </c>
      <c r="B166" s="3"/>
      <c r="C166" s="3"/>
      <c r="D166" s="3"/>
      <c r="E166" s="1">
        <v>24913.81</v>
      </c>
    </row>
    <row r="167" spans="1:5" ht="11.25" customHeight="1" outlineLevel="1">
      <c r="A167" s="3" t="s">
        <v>163</v>
      </c>
      <c r="B167" s="3"/>
      <c r="C167" s="3"/>
      <c r="D167" s="3"/>
      <c r="E167" s="1">
        <v>0.03</v>
      </c>
    </row>
    <row r="168" spans="1:5" ht="11.25" customHeight="1" outlineLevel="1">
      <c r="A168" s="3" t="s">
        <v>164</v>
      </c>
      <c r="B168" s="3"/>
      <c r="C168" s="3"/>
      <c r="D168" s="3"/>
      <c r="E168" s="1">
        <v>12491.71</v>
      </c>
    </row>
    <row r="169" spans="1:5" ht="11.25" customHeight="1" outlineLevel="1">
      <c r="A169" s="3" t="s">
        <v>165</v>
      </c>
      <c r="B169" s="3"/>
      <c r="C169" s="3"/>
      <c r="D169" s="3"/>
      <c r="E169" s="1">
        <v>60658.2</v>
      </c>
    </row>
    <row r="170" spans="1:5" ht="11.25" customHeight="1" outlineLevel="1">
      <c r="A170" s="3" t="s">
        <v>166</v>
      </c>
      <c r="B170" s="3"/>
      <c r="C170" s="3"/>
      <c r="D170" s="3"/>
      <c r="E170" s="1">
        <v>105300</v>
      </c>
    </row>
    <row r="171" spans="1:5" ht="11.25" customHeight="1" outlineLevel="1">
      <c r="A171" s="3" t="s">
        <v>167</v>
      </c>
      <c r="B171" s="3"/>
      <c r="C171" s="3"/>
      <c r="D171" s="3"/>
      <c r="E171" s="1">
        <v>44538.61</v>
      </c>
    </row>
    <row r="172" spans="1:5" ht="11.25" customHeight="1" outlineLevel="1">
      <c r="A172" s="3" t="s">
        <v>168</v>
      </c>
      <c r="B172" s="3"/>
      <c r="C172" s="3"/>
      <c r="D172" s="3"/>
      <c r="E172" s="1">
        <v>50</v>
      </c>
    </row>
    <row r="173" spans="1:5" ht="11.25" customHeight="1" outlineLevel="1">
      <c r="A173" s="3" t="s">
        <v>169</v>
      </c>
      <c r="B173" s="3"/>
      <c r="C173" s="3"/>
      <c r="D173" s="3"/>
      <c r="E173" s="1">
        <v>87850</v>
      </c>
    </row>
    <row r="174" spans="1:5" ht="11.25" customHeight="1" outlineLevel="1">
      <c r="A174" s="3" t="s">
        <v>170</v>
      </c>
      <c r="B174" s="3"/>
      <c r="C174" s="3"/>
      <c r="D174" s="3"/>
      <c r="E174" s="1">
        <v>0.48</v>
      </c>
    </row>
    <row r="175" spans="1:5" ht="11.25" customHeight="1" outlineLevel="1">
      <c r="A175" s="3" t="s">
        <v>171</v>
      </c>
      <c r="B175" s="3"/>
      <c r="C175" s="3"/>
      <c r="D175" s="3"/>
      <c r="E175" s="1">
        <v>23994</v>
      </c>
    </row>
    <row r="176" spans="1:5" ht="11.25" customHeight="1" outlineLevel="1">
      <c r="A176" s="3" t="s">
        <v>172</v>
      </c>
      <c r="B176" s="3"/>
      <c r="C176" s="3"/>
      <c r="D176" s="3"/>
      <c r="E176" s="1">
        <v>71921.55</v>
      </c>
    </row>
    <row r="177" spans="1:5" ht="11.25" customHeight="1" outlineLevel="1">
      <c r="A177" s="3" t="s">
        <v>173</v>
      </c>
      <c r="B177" s="3"/>
      <c r="C177" s="3"/>
      <c r="D177" s="3"/>
      <c r="E177" s="1">
        <v>131427.77</v>
      </c>
    </row>
    <row r="178" spans="1:5" ht="11.25" customHeight="1" outlineLevel="1">
      <c r="A178" s="3" t="s">
        <v>174</v>
      </c>
      <c r="B178" s="3"/>
      <c r="C178" s="3"/>
      <c r="D178" s="3"/>
      <c r="E178" s="1">
        <v>53010</v>
      </c>
    </row>
    <row r="179" spans="1:5" ht="11.25" customHeight="1" outlineLevel="1">
      <c r="A179" s="3" t="s">
        <v>175</v>
      </c>
      <c r="B179" s="3"/>
      <c r="C179" s="3"/>
      <c r="D179" s="3"/>
      <c r="E179" s="1">
        <v>71186.27</v>
      </c>
    </row>
    <row r="180" spans="1:5" ht="11.25" customHeight="1" outlineLevel="1">
      <c r="A180" s="3" t="s">
        <v>176</v>
      </c>
      <c r="B180" s="3"/>
      <c r="C180" s="3"/>
      <c r="D180" s="3"/>
      <c r="E180" s="1">
        <v>73008</v>
      </c>
    </row>
    <row r="181" spans="1:5" ht="11.25" customHeight="1" outlineLevel="1">
      <c r="A181" s="3" t="s">
        <v>177</v>
      </c>
      <c r="B181" s="3"/>
      <c r="C181" s="3"/>
      <c r="D181" s="3"/>
      <c r="E181" s="1">
        <v>500</v>
      </c>
    </row>
    <row r="182" spans="1:5" ht="11.25" customHeight="1" outlineLevel="1">
      <c r="A182" s="3" t="s">
        <v>178</v>
      </c>
      <c r="B182" s="3"/>
      <c r="C182" s="3"/>
      <c r="D182" s="3"/>
      <c r="E182" s="1">
        <v>489.23</v>
      </c>
    </row>
    <row r="183" spans="1:5" ht="11.25" customHeight="1" outlineLevel="1">
      <c r="A183" s="3" t="s">
        <v>179</v>
      </c>
      <c r="B183" s="3"/>
      <c r="C183" s="3"/>
      <c r="D183" s="3"/>
      <c r="E183" s="1">
        <v>24838.75</v>
      </c>
    </row>
    <row r="184" spans="1:5" ht="11.25" customHeight="1" outlineLevel="1">
      <c r="A184" s="3" t="s">
        <v>180</v>
      </c>
      <c r="B184" s="3"/>
      <c r="C184" s="3"/>
      <c r="D184" s="3"/>
      <c r="E184" s="1">
        <v>0.03</v>
      </c>
    </row>
    <row r="185" spans="1:5" ht="11.25" customHeight="1" outlineLevel="1">
      <c r="A185" s="3" t="s">
        <v>181</v>
      </c>
      <c r="B185" s="3"/>
      <c r="C185" s="3"/>
      <c r="D185" s="3"/>
      <c r="E185" s="1">
        <v>48703.12</v>
      </c>
    </row>
    <row r="186" spans="1:5" ht="11.25" customHeight="1" outlineLevel="1">
      <c r="A186" s="3" t="s">
        <v>182</v>
      </c>
      <c r="B186" s="3"/>
      <c r="C186" s="3"/>
      <c r="D186" s="3"/>
      <c r="E186" s="1">
        <v>138485.01</v>
      </c>
    </row>
    <row r="187" spans="1:5" ht="11.25" customHeight="1" outlineLevel="1">
      <c r="A187" s="3" t="s">
        <v>183</v>
      </c>
      <c r="B187" s="3"/>
      <c r="C187" s="3"/>
      <c r="D187" s="3"/>
      <c r="E187" s="1">
        <v>199.8</v>
      </c>
    </row>
    <row r="188" spans="1:5" ht="11.25" customHeight="1" outlineLevel="1">
      <c r="A188" s="3" t="s">
        <v>184</v>
      </c>
      <c r="B188" s="3"/>
      <c r="C188" s="3"/>
      <c r="D188" s="3"/>
      <c r="E188" s="1">
        <v>350</v>
      </c>
    </row>
    <row r="189" spans="1:5" ht="11.25" customHeight="1" outlineLevel="1">
      <c r="A189" s="3" t="s">
        <v>185</v>
      </c>
      <c r="B189" s="3"/>
      <c r="C189" s="3"/>
      <c r="D189" s="3"/>
      <c r="E189" s="1">
        <v>83700</v>
      </c>
    </row>
    <row r="190" spans="1:5" ht="11.25" customHeight="1" outlineLevel="1">
      <c r="A190" s="3" t="s">
        <v>186</v>
      </c>
      <c r="B190" s="3"/>
      <c r="C190" s="3"/>
      <c r="D190" s="3"/>
      <c r="E190" s="1">
        <v>28927.9</v>
      </c>
    </row>
    <row r="191" spans="1:5" ht="11.25" customHeight="1" outlineLevel="1">
      <c r="A191" s="3" t="s">
        <v>187</v>
      </c>
      <c r="B191" s="3"/>
      <c r="C191" s="3"/>
      <c r="D191" s="3"/>
      <c r="E191" s="1">
        <v>3.64</v>
      </c>
    </row>
    <row r="192" spans="1:5" ht="11.25" customHeight="1" outlineLevel="1">
      <c r="A192" s="3" t="s">
        <v>188</v>
      </c>
      <c r="B192" s="3"/>
      <c r="C192" s="3"/>
      <c r="D192" s="3"/>
      <c r="E192" s="1">
        <v>55016.48</v>
      </c>
    </row>
    <row r="193" spans="1:5" ht="11.25" customHeight="1" outlineLevel="1">
      <c r="A193" s="3" t="s">
        <v>189</v>
      </c>
      <c r="B193" s="3"/>
      <c r="C193" s="3"/>
      <c r="D193" s="3"/>
      <c r="E193" s="1">
        <v>84961.44</v>
      </c>
    </row>
    <row r="194" spans="1:5" ht="11.25" customHeight="1" outlineLevel="1">
      <c r="A194" s="3" t="s">
        <v>190</v>
      </c>
      <c r="B194" s="3"/>
      <c r="C194" s="3"/>
      <c r="D194" s="3"/>
      <c r="E194" s="1">
        <v>39650</v>
      </c>
    </row>
    <row r="195" spans="1:5" ht="11.25" customHeight="1" outlineLevel="1">
      <c r="A195" s="3" t="s">
        <v>191</v>
      </c>
      <c r="B195" s="3"/>
      <c r="C195" s="3"/>
      <c r="D195" s="3"/>
      <c r="E195" s="1">
        <v>90</v>
      </c>
    </row>
    <row r="196" spans="1:5" ht="11.25" customHeight="1" outlineLevel="1">
      <c r="A196" s="3" t="s">
        <v>192</v>
      </c>
      <c r="B196" s="3"/>
      <c r="C196" s="3"/>
      <c r="D196" s="3"/>
      <c r="E196" s="1">
        <v>94894.48</v>
      </c>
    </row>
    <row r="197" spans="1:5" ht="11.25" customHeight="1" outlineLevel="1">
      <c r="A197" s="3" t="s">
        <v>193</v>
      </c>
      <c r="B197" s="3"/>
      <c r="C197" s="3"/>
      <c r="D197" s="3"/>
      <c r="E197" s="1">
        <v>56094.78</v>
      </c>
    </row>
    <row r="198" spans="1:5" ht="11.25" customHeight="1" outlineLevel="1">
      <c r="A198" s="3" t="s">
        <v>194</v>
      </c>
      <c r="B198" s="3"/>
      <c r="C198" s="3"/>
      <c r="D198" s="3"/>
      <c r="E198" s="1">
        <v>83692.1</v>
      </c>
    </row>
    <row r="199" spans="1:5" ht="11.25" customHeight="1" outlineLevel="1">
      <c r="A199" s="3" t="s">
        <v>195</v>
      </c>
      <c r="B199" s="3"/>
      <c r="C199" s="3"/>
      <c r="D199" s="3"/>
      <c r="E199" s="1">
        <v>0.03</v>
      </c>
    </row>
    <row r="200" spans="1:5" ht="11.25" customHeight="1" outlineLevel="1">
      <c r="A200" s="3" t="s">
        <v>196</v>
      </c>
      <c r="B200" s="3"/>
      <c r="C200" s="3"/>
      <c r="D200" s="3"/>
      <c r="E200" s="1">
        <v>3779.31</v>
      </c>
    </row>
    <row r="201" spans="1:5" ht="11.25" customHeight="1" outlineLevel="1">
      <c r="A201" s="3" t="s">
        <v>197</v>
      </c>
      <c r="B201" s="3"/>
      <c r="C201" s="3"/>
      <c r="D201" s="3"/>
      <c r="E201" s="1">
        <v>100262.65</v>
      </c>
    </row>
    <row r="202" spans="1:5" ht="11.25" customHeight="1" outlineLevel="1">
      <c r="A202" s="3" t="s">
        <v>198</v>
      </c>
      <c r="B202" s="3"/>
      <c r="C202" s="3"/>
      <c r="D202" s="3"/>
      <c r="E202" s="1">
        <v>60784.34</v>
      </c>
    </row>
    <row r="203" spans="1:5" ht="11.25" customHeight="1" outlineLevel="1">
      <c r="A203" s="3" t="s">
        <v>199</v>
      </c>
      <c r="B203" s="3"/>
      <c r="C203" s="3"/>
      <c r="D203" s="3"/>
      <c r="E203" s="1">
        <v>150</v>
      </c>
    </row>
    <row r="204" spans="1:5" ht="11.25" customHeight="1" outlineLevel="1">
      <c r="A204" s="3" t="s">
        <v>200</v>
      </c>
      <c r="B204" s="3"/>
      <c r="C204" s="3"/>
      <c r="D204" s="3"/>
      <c r="E204" s="1">
        <v>63564.24</v>
      </c>
    </row>
    <row r="205" spans="1:5" ht="11.25" customHeight="1" outlineLevel="1">
      <c r="A205" s="3" t="s">
        <v>201</v>
      </c>
      <c r="B205" s="3"/>
      <c r="C205" s="3"/>
      <c r="D205" s="3"/>
      <c r="E205" s="1">
        <v>52517.63</v>
      </c>
    </row>
    <row r="206" spans="1:5" ht="11.25" customHeight="1" outlineLevel="1">
      <c r="A206" s="3" t="s">
        <v>202</v>
      </c>
      <c r="B206" s="3"/>
      <c r="C206" s="3"/>
      <c r="D206" s="3"/>
      <c r="E206" s="1">
        <v>90000</v>
      </c>
    </row>
    <row r="207" spans="1:5" ht="11.25" customHeight="1" outlineLevel="1">
      <c r="A207" s="3" t="s">
        <v>203</v>
      </c>
      <c r="B207" s="3"/>
      <c r="C207" s="3"/>
      <c r="D207" s="3"/>
      <c r="E207" s="1">
        <v>195683.33</v>
      </c>
    </row>
    <row r="208" spans="1:5" ht="11.25" customHeight="1" outlineLevel="1">
      <c r="A208" s="3" t="s">
        <v>204</v>
      </c>
      <c r="B208" s="3"/>
      <c r="C208" s="3"/>
      <c r="D208" s="3"/>
      <c r="E208" s="1">
        <v>106500</v>
      </c>
    </row>
    <row r="209" spans="1:5" ht="11.25" customHeight="1" outlineLevel="1">
      <c r="A209" s="3" t="s">
        <v>205</v>
      </c>
      <c r="B209" s="3"/>
      <c r="C209" s="3"/>
      <c r="D209" s="3"/>
      <c r="E209" s="1">
        <v>5434.49</v>
      </c>
    </row>
    <row r="210" spans="1:5" ht="11.25" customHeight="1" outlineLevel="1">
      <c r="A210" s="3" t="s">
        <v>206</v>
      </c>
      <c r="B210" s="3"/>
      <c r="C210" s="3"/>
      <c r="D210" s="3"/>
      <c r="E210" s="1">
        <v>50</v>
      </c>
    </row>
    <row r="211" spans="1:5" ht="11.25" customHeight="1" outlineLevel="1">
      <c r="A211" s="3" t="s">
        <v>207</v>
      </c>
      <c r="B211" s="3"/>
      <c r="C211" s="3"/>
      <c r="D211" s="3"/>
      <c r="E211" s="1">
        <v>122650</v>
      </c>
    </row>
    <row r="212" spans="1:5" ht="11.25" customHeight="1" outlineLevel="1">
      <c r="A212" s="3" t="s">
        <v>208</v>
      </c>
      <c r="B212" s="3"/>
      <c r="C212" s="3"/>
      <c r="D212" s="3"/>
      <c r="E212" s="1">
        <v>126635.3</v>
      </c>
    </row>
    <row r="213" spans="1:5" ht="11.25" customHeight="1" outlineLevel="1">
      <c r="A213" s="3" t="s">
        <v>209</v>
      </c>
      <c r="B213" s="3"/>
      <c r="C213" s="3"/>
      <c r="D213" s="3"/>
      <c r="E213" s="1">
        <v>9944.67</v>
      </c>
    </row>
    <row r="214" spans="1:5" ht="11.25" customHeight="1" outlineLevel="1">
      <c r="A214" s="3" t="s">
        <v>210</v>
      </c>
      <c r="B214" s="3"/>
      <c r="C214" s="3"/>
      <c r="D214" s="3"/>
      <c r="E214" s="1">
        <v>2850</v>
      </c>
    </row>
    <row r="215" spans="1:5" ht="11.25" customHeight="1" outlineLevel="1">
      <c r="A215" s="3" t="s">
        <v>211</v>
      </c>
      <c r="B215" s="3"/>
      <c r="C215" s="3"/>
      <c r="D215" s="3"/>
      <c r="E215" s="1">
        <v>133100</v>
      </c>
    </row>
    <row r="216" spans="1:5" ht="11.25" customHeight="1" outlineLevel="1">
      <c r="A216" s="3" t="s">
        <v>212</v>
      </c>
      <c r="B216" s="3"/>
      <c r="C216" s="3"/>
      <c r="D216" s="3"/>
      <c r="E216" s="1">
        <v>45507.93</v>
      </c>
    </row>
    <row r="217" spans="1:5" ht="11.25" customHeight="1" outlineLevel="1">
      <c r="A217" s="3" t="s">
        <v>213</v>
      </c>
      <c r="B217" s="3"/>
      <c r="C217" s="3"/>
      <c r="D217" s="3"/>
      <c r="E217" s="1">
        <v>0.03</v>
      </c>
    </row>
    <row r="218" spans="1:5" ht="11.25" customHeight="1" outlineLevel="1">
      <c r="A218" s="3" t="s">
        <v>214</v>
      </c>
      <c r="B218" s="3"/>
      <c r="C218" s="3"/>
      <c r="D218" s="3"/>
      <c r="E218" s="1">
        <v>1</v>
      </c>
    </row>
    <row r="219" spans="1:5" ht="11.25" customHeight="1" outlineLevel="1">
      <c r="A219" s="3" t="s">
        <v>215</v>
      </c>
      <c r="B219" s="3"/>
      <c r="C219" s="3"/>
      <c r="D219" s="3"/>
      <c r="E219" s="1">
        <v>3100</v>
      </c>
    </row>
    <row r="220" spans="1:5" ht="11.25" customHeight="1" outlineLevel="1">
      <c r="A220" s="3" t="s">
        <v>216</v>
      </c>
      <c r="B220" s="3"/>
      <c r="C220" s="3"/>
      <c r="D220" s="3"/>
      <c r="E220" s="1">
        <v>50612.66</v>
      </c>
    </row>
    <row r="221" spans="1:5" ht="11.25" customHeight="1" outlineLevel="1">
      <c r="A221" s="3" t="s">
        <v>217</v>
      </c>
      <c r="B221" s="3"/>
      <c r="C221" s="3"/>
      <c r="D221" s="3"/>
      <c r="E221" s="1">
        <v>9082</v>
      </c>
    </row>
    <row r="222" spans="1:5" ht="11.25" customHeight="1" outlineLevel="1">
      <c r="A222" s="3" t="s">
        <v>218</v>
      </c>
      <c r="B222" s="3"/>
      <c r="C222" s="3"/>
      <c r="D222" s="3"/>
      <c r="E222" s="1">
        <v>0.3</v>
      </c>
    </row>
    <row r="223" spans="1:5" ht="11.25" customHeight="1" outlineLevel="1">
      <c r="A223" s="3" t="s">
        <v>219</v>
      </c>
      <c r="B223" s="3"/>
      <c r="C223" s="3"/>
      <c r="D223" s="3"/>
      <c r="E223" s="1">
        <v>18999.64</v>
      </c>
    </row>
    <row r="224" spans="1:5" ht="11.25" customHeight="1" outlineLevel="1">
      <c r="A224" s="3" t="s">
        <v>220</v>
      </c>
      <c r="B224" s="3"/>
      <c r="C224" s="3"/>
      <c r="D224" s="3"/>
      <c r="E224" s="1">
        <v>9650.55</v>
      </c>
    </row>
    <row r="225" spans="1:5" ht="11.25" customHeight="1" outlineLevel="1">
      <c r="A225" s="3" t="s">
        <v>221</v>
      </c>
      <c r="B225" s="3"/>
      <c r="C225" s="3"/>
      <c r="D225" s="3"/>
      <c r="E225" s="1">
        <v>3800</v>
      </c>
    </row>
    <row r="226" spans="1:5" ht="11.25" customHeight="1" outlineLevel="1">
      <c r="A226" s="3" t="s">
        <v>222</v>
      </c>
      <c r="B226" s="3"/>
      <c r="C226" s="3"/>
      <c r="D226" s="3"/>
      <c r="E226" s="1">
        <v>78624</v>
      </c>
    </row>
    <row r="227" spans="1:5" ht="11.25" customHeight="1" outlineLevel="1">
      <c r="A227" s="3" t="s">
        <v>223</v>
      </c>
      <c r="B227" s="3"/>
      <c r="C227" s="3"/>
      <c r="D227" s="3"/>
      <c r="E227" s="1">
        <v>0.03</v>
      </c>
    </row>
    <row r="228" spans="1:5" ht="11.25" customHeight="1" outlineLevel="1">
      <c r="A228" s="3" t="s">
        <v>224</v>
      </c>
      <c r="B228" s="3"/>
      <c r="C228" s="3"/>
      <c r="D228" s="3"/>
      <c r="E228" s="1">
        <v>58657.2</v>
      </c>
    </row>
    <row r="229" spans="1:5" ht="11.25" customHeight="1" outlineLevel="1">
      <c r="A229" s="3" t="s">
        <v>225</v>
      </c>
      <c r="B229" s="3"/>
      <c r="C229" s="3"/>
      <c r="D229" s="3"/>
      <c r="E229" s="1">
        <v>19530</v>
      </c>
    </row>
    <row r="230" spans="1:5" ht="11.25" customHeight="1" outlineLevel="1">
      <c r="A230" s="3" t="s">
        <v>226</v>
      </c>
      <c r="B230" s="3"/>
      <c r="C230" s="3"/>
      <c r="D230" s="3"/>
      <c r="E230" s="1">
        <v>19179</v>
      </c>
    </row>
    <row r="231" spans="1:5" ht="11.25" customHeight="1" outlineLevel="1">
      <c r="A231" s="3" t="s">
        <v>227</v>
      </c>
      <c r="B231" s="3"/>
      <c r="C231" s="3"/>
      <c r="D231" s="3"/>
      <c r="E231" s="1">
        <v>750</v>
      </c>
    </row>
    <row r="232" spans="1:5" ht="11.25" customHeight="1" outlineLevel="1">
      <c r="A232" s="3" t="s">
        <v>228</v>
      </c>
      <c r="B232" s="3"/>
      <c r="C232" s="3"/>
      <c r="D232" s="3"/>
      <c r="E232" s="1">
        <v>105300</v>
      </c>
    </row>
    <row r="233" spans="1:5" ht="11.25" customHeight="1" outlineLevel="1">
      <c r="A233" s="3" t="s">
        <v>229</v>
      </c>
      <c r="B233" s="3"/>
      <c r="C233" s="3"/>
      <c r="D233" s="3"/>
      <c r="E233" s="1">
        <v>17259.17</v>
      </c>
    </row>
    <row r="234" spans="1:5" ht="11.25" customHeight="1" outlineLevel="1">
      <c r="A234" s="3" t="s">
        <v>230</v>
      </c>
      <c r="B234" s="3"/>
      <c r="C234" s="3"/>
      <c r="D234" s="3"/>
      <c r="E234" s="1">
        <v>887.36</v>
      </c>
    </row>
    <row r="235" spans="1:5" ht="11.25" customHeight="1" outlineLevel="1">
      <c r="A235" s="3" t="s">
        <v>231</v>
      </c>
      <c r="B235" s="3"/>
      <c r="C235" s="3"/>
      <c r="D235" s="3"/>
      <c r="E235" s="1">
        <v>37971.62</v>
      </c>
    </row>
    <row r="236" spans="1:5" ht="11.25" customHeight="1" outlineLevel="1">
      <c r="A236" s="3" t="s">
        <v>232</v>
      </c>
      <c r="B236" s="3"/>
      <c r="C236" s="3"/>
      <c r="D236" s="3"/>
      <c r="E236" s="1">
        <v>64253.85</v>
      </c>
    </row>
    <row r="237" spans="1:5" ht="11.25" customHeight="1" outlineLevel="1">
      <c r="A237" s="3" t="s">
        <v>233</v>
      </c>
      <c r="B237" s="3"/>
      <c r="C237" s="3"/>
      <c r="D237" s="3"/>
      <c r="E237" s="1">
        <v>57801.62</v>
      </c>
    </row>
    <row r="238" spans="1:5" ht="11.25" customHeight="1" outlineLevel="1">
      <c r="A238" s="3" t="s">
        <v>234</v>
      </c>
      <c r="B238" s="3"/>
      <c r="C238" s="3"/>
      <c r="D238" s="3"/>
      <c r="E238" s="1">
        <v>73008</v>
      </c>
    </row>
    <row r="239" spans="1:5" ht="11.25" customHeight="1" outlineLevel="1">
      <c r="A239" s="3" t="s">
        <v>235</v>
      </c>
      <c r="B239" s="3"/>
      <c r="C239" s="3"/>
      <c r="D239" s="3"/>
      <c r="E239" s="1">
        <v>52467.63</v>
      </c>
    </row>
    <row r="240" spans="1:5" ht="11.25" customHeight="1" outlineLevel="1">
      <c r="A240" s="3" t="s">
        <v>236</v>
      </c>
      <c r="B240" s="3"/>
      <c r="C240" s="3"/>
      <c r="D240" s="3"/>
      <c r="E240" s="1">
        <v>14198.83</v>
      </c>
    </row>
    <row r="241" spans="1:5" ht="11.25" customHeight="1" outlineLevel="1">
      <c r="A241" s="3" t="s">
        <v>237</v>
      </c>
      <c r="B241" s="3"/>
      <c r="C241" s="3"/>
      <c r="D241" s="3"/>
      <c r="E241" s="1">
        <v>12304.91</v>
      </c>
    </row>
    <row r="242" spans="1:5" ht="11.25" customHeight="1" outlineLevel="1">
      <c r="A242" s="3" t="s">
        <v>238</v>
      </c>
      <c r="B242" s="3"/>
      <c r="C242" s="3"/>
      <c r="D242" s="3"/>
      <c r="E242" s="1">
        <v>87600</v>
      </c>
    </row>
    <row r="243" spans="1:5" ht="11.25" customHeight="1" outlineLevel="1">
      <c r="A243" s="3" t="s">
        <v>239</v>
      </c>
      <c r="B243" s="3"/>
      <c r="C243" s="3"/>
      <c r="D243" s="3"/>
      <c r="E243" s="1">
        <v>3999.75</v>
      </c>
    </row>
    <row r="244" spans="1:5" ht="11.25" customHeight="1" outlineLevel="1">
      <c r="A244" s="3" t="s">
        <v>240</v>
      </c>
      <c r="B244" s="3"/>
      <c r="C244" s="3"/>
      <c r="D244" s="3"/>
      <c r="E244" s="1">
        <v>20000</v>
      </c>
    </row>
    <row r="245" spans="1:5" ht="11.25" customHeight="1" outlineLevel="1">
      <c r="A245" s="3" t="s">
        <v>241</v>
      </c>
      <c r="B245" s="3"/>
      <c r="C245" s="3"/>
      <c r="D245" s="3"/>
      <c r="E245" s="1">
        <v>15800</v>
      </c>
    </row>
    <row r="246" spans="1:5" ht="11.25" customHeight="1" outlineLevel="1">
      <c r="A246" s="3" t="s">
        <v>242</v>
      </c>
      <c r="B246" s="3"/>
      <c r="C246" s="3"/>
      <c r="D246" s="3"/>
      <c r="E246" s="1">
        <v>24435</v>
      </c>
    </row>
    <row r="247" spans="1:5" ht="11.25" customHeight="1" outlineLevel="1">
      <c r="A247" s="3" t="s">
        <v>243</v>
      </c>
      <c r="B247" s="3"/>
      <c r="C247" s="3"/>
      <c r="D247" s="3"/>
      <c r="E247" s="1">
        <v>15661.44</v>
      </c>
    </row>
    <row r="248" spans="1:5" ht="11.25" customHeight="1" outlineLevel="1">
      <c r="A248" s="3" t="s">
        <v>244</v>
      </c>
      <c r="B248" s="3"/>
      <c r="C248" s="3"/>
      <c r="D248" s="3"/>
      <c r="E248" s="1">
        <v>0.01</v>
      </c>
    </row>
    <row r="249" spans="1:5" ht="11.25" customHeight="1" outlineLevel="1">
      <c r="A249" s="3" t="s">
        <v>245</v>
      </c>
      <c r="B249" s="3"/>
      <c r="C249" s="3"/>
      <c r="D249" s="3"/>
      <c r="E249" s="1">
        <v>39060</v>
      </c>
    </row>
    <row r="250" spans="1:5" ht="11.25" customHeight="1" outlineLevel="1">
      <c r="A250" s="3" t="s">
        <v>246</v>
      </c>
      <c r="B250" s="3"/>
      <c r="C250" s="3"/>
      <c r="D250" s="3"/>
      <c r="E250" s="1">
        <v>83698.33</v>
      </c>
    </row>
    <row r="251" spans="1:5" ht="11.25" customHeight="1" outlineLevel="1">
      <c r="A251" s="3" t="s">
        <v>247</v>
      </c>
      <c r="B251" s="3"/>
      <c r="C251" s="3"/>
      <c r="D251" s="3"/>
      <c r="E251" s="1">
        <v>681.89</v>
      </c>
    </row>
    <row r="252" spans="1:5" ht="11.25" customHeight="1" outlineLevel="1">
      <c r="A252" s="3" t="s">
        <v>248</v>
      </c>
      <c r="B252" s="3"/>
      <c r="C252" s="3"/>
      <c r="D252" s="3"/>
      <c r="E252" s="1">
        <v>46035</v>
      </c>
    </row>
    <row r="253" spans="1:5" ht="11.25" customHeight="1" outlineLevel="1">
      <c r="A253" s="3" t="s">
        <v>249</v>
      </c>
      <c r="B253" s="3"/>
      <c r="C253" s="3"/>
      <c r="D253" s="3"/>
      <c r="E253" s="1">
        <v>4185</v>
      </c>
    </row>
    <row r="254" spans="1:5" ht="11.25" customHeight="1" outlineLevel="1">
      <c r="A254" s="3" t="s">
        <v>250</v>
      </c>
      <c r="B254" s="3"/>
      <c r="C254" s="3"/>
      <c r="D254" s="3"/>
      <c r="E254" s="1">
        <v>22795.02</v>
      </c>
    </row>
    <row r="255" spans="1:5" ht="11.25" customHeight="1" outlineLevel="1">
      <c r="A255" s="3" t="s">
        <v>251</v>
      </c>
      <c r="B255" s="3"/>
      <c r="C255" s="3"/>
      <c r="D255" s="3"/>
      <c r="E255" s="1">
        <v>0.4</v>
      </c>
    </row>
    <row r="256" spans="1:5" ht="11.25" customHeight="1" outlineLevel="1">
      <c r="A256" s="3" t="s">
        <v>252</v>
      </c>
      <c r="B256" s="3"/>
      <c r="C256" s="3"/>
      <c r="D256" s="3"/>
      <c r="E256" s="1">
        <v>23417.96</v>
      </c>
    </row>
    <row r="257" spans="1:5" ht="11.25" customHeight="1" outlineLevel="1">
      <c r="A257" s="3" t="s">
        <v>253</v>
      </c>
      <c r="B257" s="3"/>
      <c r="C257" s="3"/>
      <c r="D257" s="3"/>
      <c r="E257" s="1">
        <v>0.03</v>
      </c>
    </row>
    <row r="258" spans="1:5" ht="11.25" customHeight="1" outlineLevel="1">
      <c r="A258" s="3" t="s">
        <v>254</v>
      </c>
      <c r="B258" s="3"/>
      <c r="C258" s="3"/>
      <c r="D258" s="3"/>
      <c r="E258" s="1">
        <v>83656.35</v>
      </c>
    </row>
    <row r="259" spans="1:5" ht="11.25" customHeight="1" outlineLevel="1">
      <c r="A259" s="3" t="s">
        <v>255</v>
      </c>
      <c r="B259" s="3"/>
      <c r="C259" s="3"/>
      <c r="D259" s="3"/>
      <c r="E259" s="1">
        <v>87850</v>
      </c>
    </row>
    <row r="260" spans="1:5" ht="11.25" customHeight="1" outlineLevel="1">
      <c r="A260" s="3" t="s">
        <v>256</v>
      </c>
      <c r="B260" s="3"/>
      <c r="C260" s="3"/>
      <c r="D260" s="3"/>
      <c r="E260" s="1">
        <v>37950</v>
      </c>
    </row>
    <row r="261" spans="1:5" ht="11.25" customHeight="1" outlineLevel="1">
      <c r="A261" s="3" t="s">
        <v>257</v>
      </c>
      <c r="B261" s="3"/>
      <c r="C261" s="3"/>
      <c r="D261" s="3"/>
      <c r="E261" s="1">
        <v>71708.03</v>
      </c>
    </row>
    <row r="262" spans="1:5" ht="11.25" customHeight="1" outlineLevel="1">
      <c r="A262" s="3" t="s">
        <v>258</v>
      </c>
      <c r="B262" s="3"/>
      <c r="C262" s="3"/>
      <c r="D262" s="3"/>
      <c r="E262" s="1">
        <v>32922</v>
      </c>
    </row>
    <row r="263" spans="1:5" ht="11.25" customHeight="1" outlineLevel="1">
      <c r="A263" s="3" t="s">
        <v>259</v>
      </c>
      <c r="B263" s="3"/>
      <c r="C263" s="3"/>
      <c r="D263" s="3"/>
      <c r="E263" s="1">
        <v>11670.51</v>
      </c>
    </row>
    <row r="264" spans="1:5" ht="11.25" customHeight="1" outlineLevel="1">
      <c r="A264" s="3" t="s">
        <v>260</v>
      </c>
      <c r="B264" s="3"/>
      <c r="C264" s="3"/>
      <c r="D264" s="3"/>
      <c r="E264" s="1">
        <v>105300</v>
      </c>
    </row>
    <row r="265" spans="1:5" ht="11.25" customHeight="1" outlineLevel="1">
      <c r="A265" s="3" t="s">
        <v>261</v>
      </c>
      <c r="B265" s="3"/>
      <c r="C265" s="3"/>
      <c r="D265" s="3"/>
      <c r="E265" s="1">
        <v>14471.09</v>
      </c>
    </row>
    <row r="266" spans="1:5" ht="11.25" customHeight="1" outlineLevel="1">
      <c r="A266" s="3" t="s">
        <v>262</v>
      </c>
      <c r="B266" s="3"/>
      <c r="C266" s="3"/>
      <c r="D266" s="3"/>
      <c r="E266" s="1">
        <v>25300</v>
      </c>
    </row>
    <row r="267" spans="1:5" ht="11.25" customHeight="1" outlineLevel="1">
      <c r="A267" s="3" t="s">
        <v>263</v>
      </c>
      <c r="B267" s="3"/>
      <c r="C267" s="3"/>
      <c r="D267" s="3"/>
      <c r="E267" s="1">
        <v>170345.33</v>
      </c>
    </row>
    <row r="268" spans="1:5" ht="11.25" customHeight="1" outlineLevel="1">
      <c r="A268" s="3" t="s">
        <v>264</v>
      </c>
      <c r="B268" s="3"/>
      <c r="C268" s="3"/>
      <c r="D268" s="3"/>
      <c r="E268" s="1">
        <v>5550</v>
      </c>
    </row>
    <row r="269" spans="1:5" ht="11.25" customHeight="1">
      <c r="A269" s="5" t="s">
        <v>265</v>
      </c>
      <c r="B269" s="5"/>
      <c r="C269" s="5"/>
      <c r="D269" s="5"/>
      <c r="E269" s="2">
        <f>E270</f>
        <v>3800</v>
      </c>
    </row>
    <row r="270" spans="1:5" ht="11.25" customHeight="1" outlineLevel="1">
      <c r="A270" s="3" t="s">
        <v>266</v>
      </c>
      <c r="B270" s="3"/>
      <c r="C270" s="3"/>
      <c r="D270" s="3"/>
      <c r="E270" s="1">
        <v>3800</v>
      </c>
    </row>
    <row r="271" spans="1:5" ht="11.25" customHeight="1">
      <c r="A271" s="5" t="s">
        <v>267</v>
      </c>
      <c r="B271" s="5"/>
      <c r="C271" s="5"/>
      <c r="D271" s="5"/>
      <c r="E271" s="2">
        <f>E272</f>
        <v>24150</v>
      </c>
    </row>
    <row r="272" spans="1:5" ht="11.25" customHeight="1" outlineLevel="1">
      <c r="A272" s="3" t="s">
        <v>268</v>
      </c>
      <c r="B272" s="3"/>
      <c r="C272" s="3"/>
      <c r="D272" s="3"/>
      <c r="E272" s="1">
        <v>24150</v>
      </c>
    </row>
    <row r="273" spans="1:5" ht="11.25" customHeight="1">
      <c r="A273" s="5" t="s">
        <v>269</v>
      </c>
      <c r="B273" s="5"/>
      <c r="C273" s="5"/>
      <c r="D273" s="5"/>
      <c r="E273" s="2">
        <f>SUM(E274:E286)</f>
        <v>131304.54000000004</v>
      </c>
    </row>
    <row r="274" spans="1:5" ht="11.25" customHeight="1" outlineLevel="1">
      <c r="A274" s="3" t="s">
        <v>270</v>
      </c>
      <c r="B274" s="3"/>
      <c r="C274" s="3"/>
      <c r="D274" s="3"/>
      <c r="E274" s="1">
        <v>0.1</v>
      </c>
    </row>
    <row r="275" spans="1:5" ht="11.25" customHeight="1" outlineLevel="1">
      <c r="A275" s="3" t="s">
        <v>271</v>
      </c>
      <c r="B275" s="3"/>
      <c r="C275" s="3"/>
      <c r="D275" s="3"/>
      <c r="E275" s="1">
        <v>0.1</v>
      </c>
    </row>
    <row r="276" spans="1:5" ht="11.25" customHeight="1" outlineLevel="1">
      <c r="A276" s="3" t="s">
        <v>272</v>
      </c>
      <c r="B276" s="3"/>
      <c r="C276" s="3"/>
      <c r="D276" s="3"/>
      <c r="E276" s="1">
        <v>0.1</v>
      </c>
    </row>
    <row r="277" spans="1:5" ht="11.25" customHeight="1" outlineLevel="1">
      <c r="A277" s="3" t="s">
        <v>273</v>
      </c>
      <c r="B277" s="3"/>
      <c r="C277" s="3"/>
      <c r="D277" s="3"/>
      <c r="E277" s="1">
        <v>7826.72</v>
      </c>
    </row>
    <row r="278" spans="1:5" ht="11.25" customHeight="1" outlineLevel="1">
      <c r="A278" s="3" t="s">
        <v>274</v>
      </c>
      <c r="B278" s="3"/>
      <c r="C278" s="3"/>
      <c r="D278" s="3"/>
      <c r="E278" s="1">
        <v>123476.72</v>
      </c>
    </row>
    <row r="279" spans="1:5" ht="11.25" customHeight="1" outlineLevel="1">
      <c r="A279" s="3" t="s">
        <v>275</v>
      </c>
      <c r="B279" s="3"/>
      <c r="C279" s="3"/>
      <c r="D279" s="3"/>
      <c r="E279" s="1">
        <v>0.1</v>
      </c>
    </row>
    <row r="280" spans="1:5" ht="11.25" customHeight="1" outlineLevel="1">
      <c r="A280" s="3" t="s">
        <v>276</v>
      </c>
      <c r="B280" s="3"/>
      <c r="C280" s="3"/>
      <c r="D280" s="3"/>
      <c r="E280" s="1">
        <v>0.1</v>
      </c>
    </row>
    <row r="281" spans="1:5" ht="11.25" customHeight="1" outlineLevel="1">
      <c r="A281" s="3" t="s">
        <v>277</v>
      </c>
      <c r="B281" s="3"/>
      <c r="C281" s="3"/>
      <c r="D281" s="3"/>
      <c r="E281" s="1">
        <v>0.1</v>
      </c>
    </row>
    <row r="282" spans="1:5" ht="11.25" customHeight="1" outlineLevel="1">
      <c r="A282" s="3" t="s">
        <v>278</v>
      </c>
      <c r="B282" s="3"/>
      <c r="C282" s="3"/>
      <c r="D282" s="3"/>
      <c r="E282" s="1">
        <v>0.1</v>
      </c>
    </row>
    <row r="283" spans="1:5" ht="11.25" customHeight="1" outlineLevel="1">
      <c r="A283" s="3" t="s">
        <v>279</v>
      </c>
      <c r="B283" s="3"/>
      <c r="C283" s="3"/>
      <c r="D283" s="3"/>
      <c r="E283" s="1">
        <v>0.1</v>
      </c>
    </row>
    <row r="284" spans="1:5" ht="11.25" customHeight="1" outlineLevel="1">
      <c r="A284" s="3" t="s">
        <v>280</v>
      </c>
      <c r="B284" s="3"/>
      <c r="C284" s="3"/>
      <c r="D284" s="3"/>
      <c r="E284" s="1">
        <v>0.1</v>
      </c>
    </row>
    <row r="285" spans="1:5" ht="11.25" customHeight="1" outlineLevel="1">
      <c r="A285" s="3" t="s">
        <v>281</v>
      </c>
      <c r="B285" s="3"/>
      <c r="C285" s="3"/>
      <c r="D285" s="3"/>
      <c r="E285" s="1">
        <v>0.1</v>
      </c>
    </row>
    <row r="286" spans="1:5" ht="11.25" customHeight="1" outlineLevel="1">
      <c r="A286" s="3" t="s">
        <v>282</v>
      </c>
      <c r="B286" s="3"/>
      <c r="C286" s="3"/>
      <c r="D286" s="3"/>
      <c r="E286" s="1">
        <v>0.1</v>
      </c>
    </row>
    <row r="287" spans="1:5" ht="11.25" customHeight="1">
      <c r="A287" s="5" t="s">
        <v>283</v>
      </c>
      <c r="B287" s="5"/>
      <c r="C287" s="5"/>
      <c r="D287" s="5"/>
      <c r="E287" s="2">
        <f>E288</f>
        <v>167263.57</v>
      </c>
    </row>
    <row r="288" spans="1:5" ht="11.25" customHeight="1" outlineLevel="1">
      <c r="A288" s="3" t="s">
        <v>284</v>
      </c>
      <c r="B288" s="3"/>
      <c r="C288" s="3"/>
      <c r="D288" s="3"/>
      <c r="E288" s="1">
        <v>167263.57</v>
      </c>
    </row>
    <row r="289" spans="1:5" ht="11.25" customHeight="1">
      <c r="A289" s="5" t="s">
        <v>285</v>
      </c>
      <c r="B289" s="5"/>
      <c r="C289" s="5"/>
      <c r="D289" s="5"/>
      <c r="E289" s="2">
        <f>E290</f>
        <v>1168.23</v>
      </c>
    </row>
    <row r="290" spans="1:5" ht="11.25" customHeight="1" outlineLevel="1">
      <c r="A290" s="3" t="s">
        <v>286</v>
      </c>
      <c r="B290" s="3"/>
      <c r="C290" s="3"/>
      <c r="D290" s="3"/>
      <c r="E290" s="1">
        <v>1168.23</v>
      </c>
    </row>
    <row r="291" spans="1:5" ht="11.25" customHeight="1">
      <c r="A291" s="5" t="s">
        <v>287</v>
      </c>
      <c r="B291" s="5"/>
      <c r="C291" s="5"/>
      <c r="D291" s="5"/>
      <c r="E291" s="2">
        <f>E292+E293</f>
        <v>249150</v>
      </c>
    </row>
    <row r="292" spans="1:5" ht="11.25" customHeight="1" outlineLevel="1">
      <c r="A292" s="3" t="s">
        <v>288</v>
      </c>
      <c r="B292" s="3"/>
      <c r="C292" s="3"/>
      <c r="D292" s="3"/>
      <c r="E292" s="1">
        <v>150</v>
      </c>
    </row>
    <row r="293" spans="1:5" ht="11.25" customHeight="1" outlineLevel="1">
      <c r="A293" s="3" t="s">
        <v>289</v>
      </c>
      <c r="B293" s="3"/>
      <c r="C293" s="3"/>
      <c r="D293" s="3"/>
      <c r="E293" s="1">
        <v>249000</v>
      </c>
    </row>
    <row r="294" spans="1:5" ht="11.25" customHeight="1">
      <c r="A294" s="5" t="s">
        <v>290</v>
      </c>
      <c r="B294" s="5"/>
      <c r="C294" s="5"/>
      <c r="D294" s="5"/>
      <c r="E294" s="2">
        <f>E295</f>
        <v>50</v>
      </c>
    </row>
    <row r="295" spans="1:5" ht="11.25" customHeight="1" outlineLevel="1">
      <c r="A295" s="3" t="s">
        <v>291</v>
      </c>
      <c r="B295" s="3"/>
      <c r="C295" s="3"/>
      <c r="D295" s="3"/>
      <c r="E295" s="1">
        <v>50</v>
      </c>
    </row>
    <row r="296" spans="1:5" ht="11.25" customHeight="1">
      <c r="A296" s="5" t="s">
        <v>292</v>
      </c>
      <c r="B296" s="5"/>
      <c r="C296" s="5"/>
      <c r="D296" s="5"/>
      <c r="E296" s="2">
        <f>E297</f>
        <v>65869.04</v>
      </c>
    </row>
    <row r="297" spans="1:5" ht="11.25" customHeight="1" outlineLevel="1">
      <c r="A297" s="3" t="s">
        <v>293</v>
      </c>
      <c r="B297" s="3"/>
      <c r="C297" s="3"/>
      <c r="D297" s="3"/>
      <c r="E297" s="1">
        <v>65869.04</v>
      </c>
    </row>
    <row r="298" spans="1:5" ht="11.25" customHeight="1">
      <c r="A298" s="5" t="s">
        <v>294</v>
      </c>
      <c r="B298" s="5"/>
      <c r="C298" s="5"/>
      <c r="D298" s="5"/>
      <c r="E298" s="2">
        <f>E299</f>
        <v>99000</v>
      </c>
    </row>
    <row r="299" spans="1:5" ht="11.25" customHeight="1" outlineLevel="1">
      <c r="A299" s="3" t="s">
        <v>295</v>
      </c>
      <c r="B299" s="3"/>
      <c r="C299" s="3"/>
      <c r="D299" s="3"/>
      <c r="E299" s="1">
        <v>99000</v>
      </c>
    </row>
    <row r="300" spans="1:5" ht="11.25" customHeight="1">
      <c r="A300" s="5" t="s">
        <v>296</v>
      </c>
      <c r="B300" s="5"/>
      <c r="C300" s="5"/>
      <c r="D300" s="5"/>
      <c r="E300" s="2">
        <f>E301+E302</f>
        <v>1150</v>
      </c>
    </row>
    <row r="301" spans="1:5" ht="11.25" customHeight="1" outlineLevel="1">
      <c r="A301" s="3" t="s">
        <v>297</v>
      </c>
      <c r="B301" s="3"/>
      <c r="C301" s="3"/>
      <c r="D301" s="3"/>
      <c r="E301" s="1">
        <v>1000</v>
      </c>
    </row>
    <row r="302" spans="1:5" ht="11.25" customHeight="1" outlineLevel="1">
      <c r="A302" s="3" t="s">
        <v>298</v>
      </c>
      <c r="B302" s="3"/>
      <c r="C302" s="3"/>
      <c r="D302" s="3"/>
      <c r="E302" s="1">
        <v>150</v>
      </c>
    </row>
    <row r="303" spans="1:5" ht="11.25" customHeight="1">
      <c r="A303" s="5" t="s">
        <v>299</v>
      </c>
      <c r="B303" s="5"/>
      <c r="C303" s="5"/>
      <c r="D303" s="5"/>
      <c r="E303" s="2">
        <f>E304</f>
        <v>1975</v>
      </c>
    </row>
    <row r="304" spans="1:5" ht="11.25" customHeight="1" outlineLevel="1">
      <c r="A304" s="3" t="s">
        <v>300</v>
      </c>
      <c r="B304" s="3"/>
      <c r="C304" s="3"/>
      <c r="D304" s="3"/>
      <c r="E304" s="1">
        <v>1975</v>
      </c>
    </row>
    <row r="305" spans="1:5" ht="11.25" customHeight="1">
      <c r="A305" s="5" t="s">
        <v>301</v>
      </c>
      <c r="B305" s="5"/>
      <c r="C305" s="5"/>
      <c r="D305" s="5"/>
      <c r="E305" s="2">
        <f>E306+E307</f>
        <v>27300.04</v>
      </c>
    </row>
    <row r="306" spans="1:5" ht="11.25" customHeight="1" outlineLevel="1">
      <c r="A306" s="3" t="s">
        <v>302</v>
      </c>
      <c r="B306" s="3"/>
      <c r="C306" s="3"/>
      <c r="D306" s="3"/>
      <c r="E306" s="1">
        <v>150</v>
      </c>
    </row>
    <row r="307" spans="1:5" ht="11.25" customHeight="1" outlineLevel="1">
      <c r="A307" s="3" t="s">
        <v>303</v>
      </c>
      <c r="B307" s="3"/>
      <c r="C307" s="3"/>
      <c r="D307" s="3"/>
      <c r="E307" s="1">
        <v>27150.04</v>
      </c>
    </row>
    <row r="308" spans="1:5" ht="11.25" customHeight="1">
      <c r="A308" s="5" t="s">
        <v>304</v>
      </c>
      <c r="B308" s="5"/>
      <c r="C308" s="5"/>
      <c r="D308" s="5"/>
      <c r="E308" s="2">
        <f>E309</f>
        <v>425</v>
      </c>
    </row>
    <row r="309" spans="1:5" ht="11.25" customHeight="1" outlineLevel="1">
      <c r="A309" s="3" t="s">
        <v>305</v>
      </c>
      <c r="B309" s="3"/>
      <c r="C309" s="3"/>
      <c r="D309" s="3"/>
      <c r="E309" s="1">
        <v>425</v>
      </c>
    </row>
    <row r="310" spans="1:5" ht="11.25" customHeight="1">
      <c r="A310" s="5" t="s">
        <v>306</v>
      </c>
      <c r="B310" s="5"/>
      <c r="C310" s="5"/>
      <c r="D310" s="5"/>
      <c r="E310" s="2">
        <f>E311</f>
        <v>800</v>
      </c>
    </row>
    <row r="311" spans="1:5" ht="11.25" customHeight="1" outlineLevel="1">
      <c r="A311" s="3" t="s">
        <v>307</v>
      </c>
      <c r="B311" s="3"/>
      <c r="C311" s="3"/>
      <c r="D311" s="3"/>
      <c r="E311" s="1">
        <v>800</v>
      </c>
    </row>
    <row r="312" spans="1:5" ht="11.25" customHeight="1">
      <c r="A312" s="5" t="s">
        <v>308</v>
      </c>
      <c r="B312" s="5"/>
      <c r="C312" s="5"/>
      <c r="D312" s="5"/>
      <c r="E312" s="2">
        <f>SUM(E313:E314)</f>
        <v>76550.92</v>
      </c>
    </row>
    <row r="313" spans="1:5" ht="11.25" customHeight="1" outlineLevel="1">
      <c r="A313" s="3" t="s">
        <v>309</v>
      </c>
      <c r="B313" s="3"/>
      <c r="C313" s="3"/>
      <c r="D313" s="3"/>
      <c r="E313" s="1">
        <v>150</v>
      </c>
    </row>
    <row r="314" spans="1:5" ht="11.25" customHeight="1" outlineLevel="1">
      <c r="A314" s="3" t="s">
        <v>310</v>
      </c>
      <c r="B314" s="3"/>
      <c r="C314" s="3"/>
      <c r="D314" s="3"/>
      <c r="E314" s="1">
        <v>76400.92</v>
      </c>
    </row>
    <row r="315" spans="1:5" ht="11.25" customHeight="1">
      <c r="A315" s="5" t="s">
        <v>311</v>
      </c>
      <c r="B315" s="5"/>
      <c r="C315" s="5"/>
      <c r="D315" s="5"/>
      <c r="E315" s="2">
        <f>SUM(E316:E361)</f>
        <v>2025178.7099999997</v>
      </c>
    </row>
    <row r="316" spans="1:5" ht="11.25" customHeight="1" outlineLevel="1">
      <c r="A316" s="3" t="s">
        <v>312</v>
      </c>
      <c r="B316" s="3"/>
      <c r="C316" s="3"/>
      <c r="D316" s="3"/>
      <c r="E316" s="1">
        <v>7103.33</v>
      </c>
    </row>
    <row r="317" spans="1:5" ht="11.25" customHeight="1" outlineLevel="1">
      <c r="A317" s="3" t="s">
        <v>313</v>
      </c>
      <c r="B317" s="3"/>
      <c r="C317" s="3"/>
      <c r="D317" s="3"/>
      <c r="E317" s="1">
        <v>67447.07</v>
      </c>
    </row>
    <row r="318" spans="1:5" ht="11.25" customHeight="1" outlineLevel="1">
      <c r="A318" s="3" t="s">
        <v>314</v>
      </c>
      <c r="B318" s="3"/>
      <c r="C318" s="3"/>
      <c r="D318" s="3"/>
      <c r="E318" s="1">
        <v>27747.29</v>
      </c>
    </row>
    <row r="319" spans="1:5" ht="11.25" customHeight="1" outlineLevel="1">
      <c r="A319" s="3" t="s">
        <v>315</v>
      </c>
      <c r="B319" s="3"/>
      <c r="C319" s="3"/>
      <c r="D319" s="3"/>
      <c r="E319" s="1">
        <v>2862.7</v>
      </c>
    </row>
    <row r="320" spans="1:5" ht="11.25" customHeight="1" outlineLevel="1">
      <c r="A320" s="3" t="s">
        <v>316</v>
      </c>
      <c r="B320" s="3"/>
      <c r="C320" s="3"/>
      <c r="D320" s="3"/>
      <c r="E320" s="1">
        <v>18948</v>
      </c>
    </row>
    <row r="321" spans="1:5" ht="11.25" customHeight="1" outlineLevel="1">
      <c r="A321" s="3" t="s">
        <v>317</v>
      </c>
      <c r="B321" s="3"/>
      <c r="C321" s="3"/>
      <c r="D321" s="3"/>
      <c r="E321" s="1">
        <v>0.01</v>
      </c>
    </row>
    <row r="322" spans="1:5" ht="11.25" customHeight="1" outlineLevel="1">
      <c r="A322" s="3" t="s">
        <v>318</v>
      </c>
      <c r="B322" s="3"/>
      <c r="C322" s="3"/>
      <c r="D322" s="3"/>
      <c r="E322" s="1">
        <v>78950</v>
      </c>
    </row>
    <row r="323" spans="1:5" ht="11.25" customHeight="1" outlineLevel="1">
      <c r="A323" s="3" t="s">
        <v>319</v>
      </c>
      <c r="B323" s="3"/>
      <c r="C323" s="3"/>
      <c r="D323" s="3"/>
      <c r="E323" s="1">
        <v>135450</v>
      </c>
    </row>
    <row r="324" spans="1:5" ht="11.25" customHeight="1" outlineLevel="1">
      <c r="A324" s="3" t="s">
        <v>320</v>
      </c>
      <c r="B324" s="3"/>
      <c r="C324" s="3"/>
      <c r="D324" s="3"/>
      <c r="E324" s="1">
        <v>26850</v>
      </c>
    </row>
    <row r="325" spans="1:5" ht="11.25" customHeight="1" outlineLevel="1">
      <c r="A325" s="3" t="s">
        <v>321</v>
      </c>
      <c r="B325" s="3"/>
      <c r="C325" s="3"/>
      <c r="D325" s="3"/>
      <c r="E325" s="1">
        <v>42637.25</v>
      </c>
    </row>
    <row r="326" spans="1:5" ht="11.25" customHeight="1" outlineLevel="1">
      <c r="A326" s="3" t="s">
        <v>322</v>
      </c>
      <c r="B326" s="3"/>
      <c r="C326" s="3"/>
      <c r="D326" s="3"/>
      <c r="E326" s="1">
        <v>65900</v>
      </c>
    </row>
    <row r="327" spans="1:5" ht="11.25" customHeight="1" outlineLevel="1">
      <c r="A327" s="3" t="s">
        <v>323</v>
      </c>
      <c r="B327" s="3"/>
      <c r="C327" s="3"/>
      <c r="D327" s="3"/>
      <c r="E327" s="1">
        <v>41087.91</v>
      </c>
    </row>
    <row r="328" spans="1:5" ht="11.25" customHeight="1" outlineLevel="1">
      <c r="A328" s="3" t="s">
        <v>324</v>
      </c>
      <c r="B328" s="3"/>
      <c r="C328" s="3"/>
      <c r="D328" s="3"/>
      <c r="E328" s="1">
        <v>29123.67</v>
      </c>
    </row>
    <row r="329" spans="1:5" ht="11.25" customHeight="1" outlineLevel="1">
      <c r="A329" s="3" t="s">
        <v>325</v>
      </c>
      <c r="B329" s="3"/>
      <c r="C329" s="3"/>
      <c r="D329" s="3"/>
      <c r="E329" s="1">
        <v>3800</v>
      </c>
    </row>
    <row r="330" spans="1:5" ht="11.25" customHeight="1" outlineLevel="1">
      <c r="A330" s="3" t="s">
        <v>326</v>
      </c>
      <c r="B330" s="3"/>
      <c r="C330" s="3"/>
      <c r="D330" s="3"/>
      <c r="E330" s="1">
        <v>3800</v>
      </c>
    </row>
    <row r="331" spans="1:5" ht="11.25" customHeight="1" outlineLevel="1">
      <c r="A331" s="3" t="s">
        <v>327</v>
      </c>
      <c r="B331" s="3"/>
      <c r="C331" s="3"/>
      <c r="D331" s="3"/>
      <c r="E331" s="1">
        <v>39964.71</v>
      </c>
    </row>
    <row r="332" spans="1:5" ht="11.25" customHeight="1" outlineLevel="1">
      <c r="A332" s="3" t="s">
        <v>328</v>
      </c>
      <c r="B332" s="3"/>
      <c r="C332" s="3"/>
      <c r="D332" s="3"/>
      <c r="E332" s="1">
        <v>13570</v>
      </c>
    </row>
    <row r="333" spans="1:5" ht="11.25" customHeight="1" outlineLevel="1">
      <c r="A333" s="3" t="s">
        <v>329</v>
      </c>
      <c r="B333" s="3"/>
      <c r="C333" s="3"/>
      <c r="D333" s="3"/>
      <c r="E333" s="1">
        <v>13008.5</v>
      </c>
    </row>
    <row r="334" spans="1:5" ht="11.25" customHeight="1" outlineLevel="1">
      <c r="A334" s="3" t="s">
        <v>330</v>
      </c>
      <c r="B334" s="3"/>
      <c r="C334" s="3"/>
      <c r="D334" s="3"/>
      <c r="E334" s="1">
        <v>109577.73</v>
      </c>
    </row>
    <row r="335" spans="1:5" ht="11.25" customHeight="1" outlineLevel="1">
      <c r="A335" s="3" t="s">
        <v>331</v>
      </c>
      <c r="B335" s="3"/>
      <c r="C335" s="3"/>
      <c r="D335" s="3"/>
      <c r="E335" s="1">
        <v>83964.7</v>
      </c>
    </row>
    <row r="336" spans="1:5" ht="11.25" customHeight="1" outlineLevel="1">
      <c r="A336" s="3" t="s">
        <v>332</v>
      </c>
      <c r="B336" s="3"/>
      <c r="C336" s="3"/>
      <c r="D336" s="3"/>
      <c r="E336" s="1">
        <v>7000</v>
      </c>
    </row>
    <row r="337" spans="1:5" ht="11.25" customHeight="1" outlineLevel="1">
      <c r="A337" s="3" t="s">
        <v>333</v>
      </c>
      <c r="B337" s="3"/>
      <c r="C337" s="3"/>
      <c r="D337" s="3"/>
      <c r="E337" s="1">
        <v>7781.05</v>
      </c>
    </row>
    <row r="338" spans="1:5" ht="11.25" customHeight="1" outlineLevel="1">
      <c r="A338" s="3" t="s">
        <v>334</v>
      </c>
      <c r="B338" s="3"/>
      <c r="C338" s="3"/>
      <c r="D338" s="3"/>
      <c r="E338" s="1">
        <v>84750</v>
      </c>
    </row>
    <row r="339" spans="1:5" ht="11.25" customHeight="1" outlineLevel="1">
      <c r="A339" s="3" t="s">
        <v>335</v>
      </c>
      <c r="B339" s="3"/>
      <c r="C339" s="3"/>
      <c r="D339" s="3"/>
      <c r="E339" s="1">
        <v>0.01</v>
      </c>
    </row>
    <row r="340" spans="1:5" ht="11.25" customHeight="1" outlineLevel="1">
      <c r="A340" s="3" t="s">
        <v>336</v>
      </c>
      <c r="B340" s="3"/>
      <c r="C340" s="3"/>
      <c r="D340" s="3"/>
      <c r="E340" s="1">
        <v>28608.83</v>
      </c>
    </row>
    <row r="341" spans="1:5" ht="11.25" customHeight="1" outlineLevel="1">
      <c r="A341" s="3" t="s">
        <v>337</v>
      </c>
      <c r="B341" s="3"/>
      <c r="C341" s="3"/>
      <c r="D341" s="3"/>
      <c r="E341" s="1">
        <v>78950</v>
      </c>
    </row>
    <row r="342" spans="1:5" ht="11.25" customHeight="1" outlineLevel="1">
      <c r="A342" s="3" t="s">
        <v>338</v>
      </c>
      <c r="B342" s="3"/>
      <c r="C342" s="3"/>
      <c r="D342" s="3"/>
      <c r="E342" s="1">
        <v>37450</v>
      </c>
    </row>
    <row r="343" spans="1:5" ht="11.25" customHeight="1" outlineLevel="1">
      <c r="A343" s="3" t="s">
        <v>339</v>
      </c>
      <c r="B343" s="3"/>
      <c r="C343" s="3"/>
      <c r="D343" s="3"/>
      <c r="E343" s="1">
        <v>6968</v>
      </c>
    </row>
    <row r="344" spans="1:5" ht="11.25" customHeight="1" outlineLevel="1">
      <c r="A344" s="3" t="s">
        <v>340</v>
      </c>
      <c r="B344" s="3"/>
      <c r="C344" s="3"/>
      <c r="D344" s="3"/>
      <c r="E344" s="1">
        <v>14015.68</v>
      </c>
    </row>
    <row r="345" spans="1:5" ht="11.25" customHeight="1" outlineLevel="1">
      <c r="A345" s="3" t="s">
        <v>341</v>
      </c>
      <c r="B345" s="3"/>
      <c r="C345" s="3"/>
      <c r="D345" s="3"/>
      <c r="E345" s="1">
        <v>74300</v>
      </c>
    </row>
    <row r="346" spans="1:5" ht="11.25" customHeight="1" outlineLevel="1">
      <c r="A346" s="3" t="s">
        <v>342</v>
      </c>
      <c r="B346" s="3"/>
      <c r="C346" s="3"/>
      <c r="D346" s="3"/>
      <c r="E346" s="1">
        <v>102750</v>
      </c>
    </row>
    <row r="347" spans="1:5" ht="11.25" customHeight="1" outlineLevel="1">
      <c r="A347" s="3" t="s">
        <v>343</v>
      </c>
      <c r="B347" s="3"/>
      <c r="C347" s="3"/>
      <c r="D347" s="3"/>
      <c r="E347" s="1">
        <v>84961.44</v>
      </c>
    </row>
    <row r="348" spans="1:5" ht="11.25" customHeight="1" outlineLevel="1">
      <c r="A348" s="3" t="s">
        <v>344</v>
      </c>
      <c r="B348" s="3"/>
      <c r="C348" s="3"/>
      <c r="D348" s="3"/>
      <c r="E348" s="1">
        <v>86168.48</v>
      </c>
    </row>
    <row r="349" spans="1:5" ht="11.25" customHeight="1" outlineLevel="1">
      <c r="A349" s="3" t="s">
        <v>345</v>
      </c>
      <c r="B349" s="3"/>
      <c r="C349" s="3"/>
      <c r="D349" s="3"/>
      <c r="E349" s="1">
        <v>105300</v>
      </c>
    </row>
    <row r="350" spans="1:5" ht="11.25" customHeight="1" outlineLevel="1">
      <c r="A350" s="3" t="s">
        <v>346</v>
      </c>
      <c r="B350" s="3"/>
      <c r="C350" s="3"/>
      <c r="D350" s="3"/>
      <c r="E350" s="1">
        <v>9082.87</v>
      </c>
    </row>
    <row r="351" spans="1:5" ht="11.25" customHeight="1" outlineLevel="1">
      <c r="A351" s="3" t="s">
        <v>347</v>
      </c>
      <c r="B351" s="3"/>
      <c r="C351" s="3"/>
      <c r="D351" s="3"/>
      <c r="E351" s="1">
        <v>41087.91</v>
      </c>
    </row>
    <row r="352" spans="1:5" ht="11.25" customHeight="1" outlineLevel="1">
      <c r="A352" s="3" t="s">
        <v>348</v>
      </c>
      <c r="B352" s="3"/>
      <c r="C352" s="3"/>
      <c r="D352" s="3"/>
      <c r="E352" s="1">
        <v>3050</v>
      </c>
    </row>
    <row r="353" spans="1:5" ht="11.25" customHeight="1" outlineLevel="1">
      <c r="A353" s="3" t="s">
        <v>349</v>
      </c>
      <c r="B353" s="3"/>
      <c r="C353" s="3"/>
      <c r="D353" s="3"/>
      <c r="E353" s="1">
        <v>50</v>
      </c>
    </row>
    <row r="354" spans="1:5" ht="11.25" customHeight="1" outlineLevel="1">
      <c r="A354" s="3" t="s">
        <v>350</v>
      </c>
      <c r="B354" s="3"/>
      <c r="C354" s="3"/>
      <c r="D354" s="3"/>
      <c r="E354" s="1">
        <v>85517.2</v>
      </c>
    </row>
    <row r="355" spans="1:5" ht="11.25" customHeight="1" outlineLevel="1">
      <c r="A355" s="3" t="s">
        <v>351</v>
      </c>
      <c r="B355" s="3"/>
      <c r="C355" s="3"/>
      <c r="D355" s="3"/>
      <c r="E355" s="1">
        <v>24201.65</v>
      </c>
    </row>
    <row r="356" spans="1:5" ht="11.25" customHeight="1" outlineLevel="1">
      <c r="A356" s="3" t="s">
        <v>352</v>
      </c>
      <c r="B356" s="3"/>
      <c r="C356" s="3"/>
      <c r="D356" s="3"/>
      <c r="E356" s="1">
        <v>18699.67</v>
      </c>
    </row>
    <row r="357" spans="1:5" ht="11.25" customHeight="1" outlineLevel="1">
      <c r="A357" s="3" t="s">
        <v>353</v>
      </c>
      <c r="B357" s="3"/>
      <c r="C357" s="3"/>
      <c r="D357" s="3"/>
      <c r="E357" s="1">
        <v>8892.5</v>
      </c>
    </row>
    <row r="358" spans="1:5" ht="11.25" customHeight="1" outlineLevel="1">
      <c r="A358" s="3" t="s">
        <v>354</v>
      </c>
      <c r="B358" s="3"/>
      <c r="C358" s="3"/>
      <c r="D358" s="3"/>
      <c r="E358" s="1">
        <v>90600</v>
      </c>
    </row>
    <row r="359" spans="1:5" ht="11.25" customHeight="1" outlineLevel="1">
      <c r="A359" s="3" t="s">
        <v>355</v>
      </c>
      <c r="B359" s="3"/>
      <c r="C359" s="3"/>
      <c r="D359" s="3"/>
      <c r="E359" s="1">
        <v>5150.55</v>
      </c>
    </row>
    <row r="360" spans="1:5" ht="11.25" customHeight="1" outlineLevel="1">
      <c r="A360" s="3" t="s">
        <v>356</v>
      </c>
      <c r="B360" s="3"/>
      <c r="C360" s="3"/>
      <c r="D360" s="3"/>
      <c r="E360" s="1">
        <v>105300</v>
      </c>
    </row>
    <row r="361" spans="1:5" ht="11.25" customHeight="1" outlineLevel="1">
      <c r="A361" s="3" t="s">
        <v>357</v>
      </c>
      <c r="B361" s="3"/>
      <c r="C361" s="3"/>
      <c r="D361" s="3"/>
      <c r="E361" s="1">
        <v>102750</v>
      </c>
    </row>
    <row r="362" spans="1:5" ht="11.25" customHeight="1">
      <c r="A362" s="5" t="s">
        <v>358</v>
      </c>
      <c r="B362" s="5"/>
      <c r="C362" s="5"/>
      <c r="D362" s="5"/>
      <c r="E362" s="2">
        <f>E363</f>
        <v>28650</v>
      </c>
    </row>
    <row r="363" spans="1:5" ht="11.25" customHeight="1" outlineLevel="1">
      <c r="A363" s="3" t="s">
        <v>359</v>
      </c>
      <c r="B363" s="3"/>
      <c r="C363" s="3"/>
      <c r="D363" s="3"/>
      <c r="E363" s="1">
        <v>28650</v>
      </c>
    </row>
    <row r="364" spans="1:5" ht="11.25" customHeight="1">
      <c r="A364" s="5" t="s">
        <v>360</v>
      </c>
      <c r="B364" s="5"/>
      <c r="C364" s="5"/>
      <c r="D364" s="5"/>
      <c r="E364" s="2">
        <f>SUM(E365:E377)</f>
        <v>679625.27</v>
      </c>
    </row>
    <row r="365" spans="1:5" ht="11.25" customHeight="1" outlineLevel="1">
      <c r="A365" s="3" t="s">
        <v>361</v>
      </c>
      <c r="B365" s="3"/>
      <c r="C365" s="3"/>
      <c r="D365" s="3"/>
      <c r="E365" s="1">
        <v>126550</v>
      </c>
    </row>
    <row r="366" spans="1:5" ht="11.25" customHeight="1" outlineLevel="1">
      <c r="A366" s="3" t="s">
        <v>362</v>
      </c>
      <c r="B366" s="3"/>
      <c r="C366" s="3"/>
      <c r="D366" s="3"/>
      <c r="E366" s="1">
        <v>30792.67</v>
      </c>
    </row>
    <row r="367" spans="1:5" ht="11.25" customHeight="1" outlineLevel="1">
      <c r="A367" s="3" t="s">
        <v>363</v>
      </c>
      <c r="B367" s="3"/>
      <c r="C367" s="3"/>
      <c r="D367" s="3"/>
      <c r="E367" s="1">
        <v>73213.26</v>
      </c>
    </row>
    <row r="368" spans="1:5" ht="11.25" customHeight="1" outlineLevel="1">
      <c r="A368" s="3" t="s">
        <v>364</v>
      </c>
      <c r="B368" s="3"/>
      <c r="C368" s="3"/>
      <c r="D368" s="3"/>
      <c r="E368" s="1">
        <v>17550</v>
      </c>
    </row>
    <row r="369" spans="1:5" ht="11.25" customHeight="1" outlineLevel="1">
      <c r="A369" s="3" t="s">
        <v>365</v>
      </c>
      <c r="B369" s="3"/>
      <c r="C369" s="3"/>
      <c r="D369" s="3"/>
      <c r="E369" s="1">
        <v>200670.93</v>
      </c>
    </row>
    <row r="370" spans="1:5" ht="11.25" customHeight="1" outlineLevel="1">
      <c r="A370" s="3" t="s">
        <v>366</v>
      </c>
      <c r="B370" s="3"/>
      <c r="C370" s="3"/>
      <c r="D370" s="3"/>
      <c r="E370" s="1">
        <v>60</v>
      </c>
    </row>
    <row r="371" spans="1:5" ht="11.25" customHeight="1" outlineLevel="1">
      <c r="A371" s="3" t="s">
        <v>367</v>
      </c>
      <c r="B371" s="3"/>
      <c r="C371" s="3"/>
      <c r="D371" s="3"/>
      <c r="E371" s="1">
        <v>9780</v>
      </c>
    </row>
    <row r="372" spans="1:5" ht="11.25" customHeight="1" outlineLevel="1">
      <c r="A372" s="3" t="s">
        <v>368</v>
      </c>
      <c r="B372" s="3"/>
      <c r="C372" s="3"/>
      <c r="D372" s="3"/>
      <c r="E372" s="1">
        <v>9053.27</v>
      </c>
    </row>
    <row r="373" spans="1:5" ht="11.25" customHeight="1" outlineLevel="1">
      <c r="A373" s="3" t="s">
        <v>369</v>
      </c>
      <c r="B373" s="3"/>
      <c r="C373" s="3"/>
      <c r="D373" s="3"/>
      <c r="E373" s="1">
        <v>105300</v>
      </c>
    </row>
    <row r="374" spans="1:5" ht="11.25" customHeight="1" outlineLevel="1">
      <c r="A374" s="3" t="s">
        <v>370</v>
      </c>
      <c r="B374" s="3"/>
      <c r="C374" s="3"/>
      <c r="D374" s="3"/>
      <c r="E374" s="1">
        <v>31662.09</v>
      </c>
    </row>
    <row r="375" spans="1:5" ht="11.25" customHeight="1" outlineLevel="1">
      <c r="A375" s="3" t="s">
        <v>371</v>
      </c>
      <c r="B375" s="3"/>
      <c r="C375" s="3"/>
      <c r="D375" s="3"/>
      <c r="E375" s="1">
        <v>67743.05</v>
      </c>
    </row>
    <row r="376" spans="1:5" ht="11.25" customHeight="1" outlineLevel="1">
      <c r="A376" s="3" t="s">
        <v>372</v>
      </c>
      <c r="B376" s="3"/>
      <c r="C376" s="3"/>
      <c r="D376" s="3"/>
      <c r="E376" s="1">
        <v>3450</v>
      </c>
    </row>
    <row r="377" spans="1:5" ht="11.25" customHeight="1" outlineLevel="1">
      <c r="A377" s="3" t="s">
        <v>373</v>
      </c>
      <c r="B377" s="3"/>
      <c r="C377" s="3"/>
      <c r="D377" s="3"/>
      <c r="E377" s="1">
        <v>3800</v>
      </c>
    </row>
    <row r="378" spans="1:5" ht="11.25" customHeight="1">
      <c r="A378" s="5" t="s">
        <v>374</v>
      </c>
      <c r="B378" s="5"/>
      <c r="C378" s="5"/>
      <c r="D378" s="5"/>
      <c r="E378" s="2">
        <f>SUM(E379:E384)</f>
        <v>296711.01</v>
      </c>
    </row>
    <row r="379" spans="1:5" ht="11.25" customHeight="1" outlineLevel="1">
      <c r="A379" s="3" t="s">
        <v>375</v>
      </c>
      <c r="B379" s="3"/>
      <c r="C379" s="3"/>
      <c r="D379" s="3"/>
      <c r="E379" s="1">
        <v>3100</v>
      </c>
    </row>
    <row r="380" spans="1:5" ht="11.25" customHeight="1" outlineLevel="1">
      <c r="A380" s="3" t="s">
        <v>376</v>
      </c>
      <c r="B380" s="3"/>
      <c r="C380" s="3"/>
      <c r="D380" s="3"/>
      <c r="E380" s="1">
        <v>18404.8</v>
      </c>
    </row>
    <row r="381" spans="1:5" ht="11.25" customHeight="1" outlineLevel="1">
      <c r="A381" s="3" t="s">
        <v>377</v>
      </c>
      <c r="B381" s="3"/>
      <c r="C381" s="3"/>
      <c r="D381" s="3"/>
      <c r="E381" s="1">
        <v>60609.79</v>
      </c>
    </row>
    <row r="382" spans="1:5" ht="11.25" customHeight="1" outlineLevel="1">
      <c r="A382" s="3" t="s">
        <v>378</v>
      </c>
      <c r="B382" s="3"/>
      <c r="C382" s="3"/>
      <c r="D382" s="3"/>
      <c r="E382" s="1">
        <v>4425.42</v>
      </c>
    </row>
    <row r="383" spans="1:5" ht="11.25" customHeight="1" outlineLevel="1">
      <c r="A383" s="3" t="s">
        <v>379</v>
      </c>
      <c r="B383" s="3"/>
      <c r="C383" s="3"/>
      <c r="D383" s="3"/>
      <c r="E383" s="1">
        <v>60721</v>
      </c>
    </row>
    <row r="384" spans="1:5" ht="11.25" customHeight="1" outlineLevel="1">
      <c r="A384" s="3" t="s">
        <v>380</v>
      </c>
      <c r="B384" s="3"/>
      <c r="C384" s="3"/>
      <c r="D384" s="3"/>
      <c r="E384" s="1">
        <v>149450</v>
      </c>
    </row>
    <row r="385" spans="1:5" ht="11.25" customHeight="1">
      <c r="A385" s="4" t="s">
        <v>383</v>
      </c>
      <c r="B385" s="5"/>
      <c r="C385" s="5"/>
      <c r="D385" s="5"/>
      <c r="E385" s="2">
        <f>E378+E364+E362+E315+E312+E310+E308+E305+E303+E300+E298+E296+E294+E291+E289+E287+E273+E271+E269+E147+E127+E125+E123+E113+E88+E84+E69+E13+E11+E7</f>
        <v>19135531.35</v>
      </c>
    </row>
  </sheetData>
  <sheetProtection/>
  <mergeCells count="385">
    <mergeCell ref="A9:D9"/>
    <mergeCell ref="A10:D10"/>
    <mergeCell ref="A11:D11"/>
    <mergeCell ref="A12:D12"/>
    <mergeCell ref="A5:D5"/>
    <mergeCell ref="E5:E6"/>
    <mergeCell ref="A6:D6"/>
    <mergeCell ref="A7:D7"/>
    <mergeCell ref="A8:D8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99:D99"/>
    <mergeCell ref="A100:D100"/>
    <mergeCell ref="A101:D101"/>
    <mergeCell ref="A102:D102"/>
    <mergeCell ref="A103:D103"/>
    <mergeCell ref="A104:D104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6:D126"/>
    <mergeCell ref="A127:D127"/>
    <mergeCell ref="A128:D128"/>
    <mergeCell ref="A129:D129"/>
    <mergeCell ref="A130:D130"/>
    <mergeCell ref="A121:D121"/>
    <mergeCell ref="A122:D122"/>
    <mergeCell ref="A123:D123"/>
    <mergeCell ref="A124:D124"/>
    <mergeCell ref="A125:D125"/>
    <mergeCell ref="A142:D142"/>
    <mergeCell ref="A131:D131"/>
    <mergeCell ref="A132:D132"/>
    <mergeCell ref="A133:D133"/>
    <mergeCell ref="A134:D134"/>
    <mergeCell ref="A135:D135"/>
    <mergeCell ref="A136:D136"/>
    <mergeCell ref="A143:D143"/>
    <mergeCell ref="A144:D144"/>
    <mergeCell ref="A145:D145"/>
    <mergeCell ref="A146:D146"/>
    <mergeCell ref="A147:D147"/>
    <mergeCell ref="A137:D137"/>
    <mergeCell ref="A138:D138"/>
    <mergeCell ref="A139:D139"/>
    <mergeCell ref="A140:D140"/>
    <mergeCell ref="A141:D141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67:D267"/>
    <mergeCell ref="A256:D256"/>
    <mergeCell ref="A257:D257"/>
    <mergeCell ref="A258:D258"/>
    <mergeCell ref="A259:D259"/>
    <mergeCell ref="A260:D260"/>
    <mergeCell ref="A261:D261"/>
    <mergeCell ref="A268:D268"/>
    <mergeCell ref="A269:D269"/>
    <mergeCell ref="A270:D270"/>
    <mergeCell ref="A271:D271"/>
    <mergeCell ref="A272:D272"/>
    <mergeCell ref="A262:D262"/>
    <mergeCell ref="A263:D263"/>
    <mergeCell ref="A264:D264"/>
    <mergeCell ref="A265:D265"/>
    <mergeCell ref="A266:D266"/>
    <mergeCell ref="A275:D275"/>
    <mergeCell ref="A276:D276"/>
    <mergeCell ref="A277:D277"/>
    <mergeCell ref="A278:D278"/>
    <mergeCell ref="A273:D273"/>
    <mergeCell ref="A274:D274"/>
    <mergeCell ref="A287:D287"/>
    <mergeCell ref="A284:D284"/>
    <mergeCell ref="A285:D285"/>
    <mergeCell ref="A286:D286"/>
    <mergeCell ref="A279:D279"/>
    <mergeCell ref="A280:D280"/>
    <mergeCell ref="A281:D281"/>
    <mergeCell ref="A282:D282"/>
    <mergeCell ref="A283:D283"/>
    <mergeCell ref="A294:D294"/>
    <mergeCell ref="A288:D288"/>
    <mergeCell ref="A289:D289"/>
    <mergeCell ref="A290:D290"/>
    <mergeCell ref="A291:D291"/>
    <mergeCell ref="A292:D292"/>
    <mergeCell ref="A293:D293"/>
    <mergeCell ref="A299:D299"/>
    <mergeCell ref="A300:D300"/>
    <mergeCell ref="A298:D298"/>
    <mergeCell ref="A296:D296"/>
    <mergeCell ref="A297:D297"/>
    <mergeCell ref="A295:D295"/>
    <mergeCell ref="A305:D305"/>
    <mergeCell ref="A306:D306"/>
    <mergeCell ref="A307:D307"/>
    <mergeCell ref="A308:D308"/>
    <mergeCell ref="A309:D309"/>
    <mergeCell ref="A301:D301"/>
    <mergeCell ref="A302:D302"/>
    <mergeCell ref="A303:D303"/>
    <mergeCell ref="A304:D304"/>
    <mergeCell ref="A313:D313"/>
    <mergeCell ref="A314:D314"/>
    <mergeCell ref="A315:D315"/>
    <mergeCell ref="A310:D310"/>
    <mergeCell ref="A311:D311"/>
    <mergeCell ref="A312:D312"/>
    <mergeCell ref="A316:D316"/>
    <mergeCell ref="A317:D317"/>
    <mergeCell ref="A318:D318"/>
    <mergeCell ref="A319:D319"/>
    <mergeCell ref="A320:D320"/>
    <mergeCell ref="A321:D321"/>
    <mergeCell ref="A322:D322"/>
    <mergeCell ref="A323:D323"/>
    <mergeCell ref="A324:D324"/>
    <mergeCell ref="A325:D325"/>
    <mergeCell ref="A326:D326"/>
    <mergeCell ref="A327:D327"/>
    <mergeCell ref="A328:D328"/>
    <mergeCell ref="A329:D329"/>
    <mergeCell ref="A330:D330"/>
    <mergeCell ref="A331:D331"/>
    <mergeCell ref="A332:D332"/>
    <mergeCell ref="A333:D333"/>
    <mergeCell ref="A334:D334"/>
    <mergeCell ref="A335:D335"/>
    <mergeCell ref="A336:D336"/>
    <mergeCell ref="A337:D337"/>
    <mergeCell ref="A338:D338"/>
    <mergeCell ref="A339:D339"/>
    <mergeCell ref="A340:D340"/>
    <mergeCell ref="A341:D341"/>
    <mergeCell ref="A342:D342"/>
    <mergeCell ref="A343:D343"/>
    <mergeCell ref="A344:D344"/>
    <mergeCell ref="A345:D345"/>
    <mergeCell ref="A346:D346"/>
    <mergeCell ref="A347:D347"/>
    <mergeCell ref="A348:D348"/>
    <mergeCell ref="A349:D349"/>
    <mergeCell ref="A350:D350"/>
    <mergeCell ref="A351:D351"/>
    <mergeCell ref="A352:D352"/>
    <mergeCell ref="A353:D353"/>
    <mergeCell ref="A354:D354"/>
    <mergeCell ref="A355:D355"/>
    <mergeCell ref="A356:D356"/>
    <mergeCell ref="A357:D357"/>
    <mergeCell ref="A358:D358"/>
    <mergeCell ref="A359:D359"/>
    <mergeCell ref="A360:D360"/>
    <mergeCell ref="A361:D361"/>
    <mergeCell ref="A362:D362"/>
    <mergeCell ref="A363:D363"/>
    <mergeCell ref="A364:D364"/>
    <mergeCell ref="A365:D365"/>
    <mergeCell ref="A366:D366"/>
    <mergeCell ref="A367:D367"/>
    <mergeCell ref="A368:D368"/>
    <mergeCell ref="A369:D369"/>
    <mergeCell ref="A379:D379"/>
    <mergeCell ref="A380:D380"/>
    <mergeCell ref="A381:D381"/>
    <mergeCell ref="A370:D370"/>
    <mergeCell ref="A371:D371"/>
    <mergeCell ref="A372:D372"/>
    <mergeCell ref="A373:D373"/>
    <mergeCell ref="A374:D374"/>
    <mergeCell ref="A375:D375"/>
    <mergeCell ref="A382:D382"/>
    <mergeCell ref="A383:D383"/>
    <mergeCell ref="A384:D384"/>
    <mergeCell ref="A385:D385"/>
    <mergeCell ref="A1:E1"/>
    <mergeCell ref="A2:E2"/>
    <mergeCell ref="A4:E4"/>
    <mergeCell ref="A376:D376"/>
    <mergeCell ref="A377:D377"/>
    <mergeCell ref="A378:D378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Медведева О.В.</cp:lastModifiedBy>
  <cp:lastPrinted>2022-06-10T08:38:45Z</cp:lastPrinted>
  <dcterms:created xsi:type="dcterms:W3CDTF">2022-06-10T08:38:45Z</dcterms:created>
  <dcterms:modified xsi:type="dcterms:W3CDTF">2022-06-10T08:58:55Z</dcterms:modified>
  <cp:category/>
  <cp:version/>
  <cp:contentType/>
  <cp:contentStatus/>
  <cp:revision>1</cp:revision>
</cp:coreProperties>
</file>