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<sst xmlns="http://schemas.openxmlformats.org/spreadsheetml/2006/main" count="628" uniqueCount="628">
  <si>
    <t>Факультет (отделение)</t>
  </si>
  <si>
    <t>Задолженность</t>
  </si>
  <si>
    <t>Учащийся</t>
  </si>
  <si>
    <t>Аспирантура заочная 2019-2023г</t>
  </si>
  <si>
    <t>Кужугет Айляна  Сергеевна</t>
  </si>
  <si>
    <t>Путкова  Анастасия  Игоревна</t>
  </si>
  <si>
    <t>Таусинова  Ольга Константиновна</t>
  </si>
  <si>
    <t>Аспирантура заочная 2020-2024</t>
  </si>
  <si>
    <t>Золотарева Наталья Александровна</t>
  </si>
  <si>
    <t>иностранные граж.лечеб.фак.</t>
  </si>
  <si>
    <t>Абделфаттах Нура Хамед Хассан-</t>
  </si>
  <si>
    <t>Абду Михаил Магди Камал</t>
  </si>
  <si>
    <t>Абдугафорова Чарос Маруфжоновна</t>
  </si>
  <si>
    <t>Абдуллаев Зафаржон Фирузович</t>
  </si>
  <si>
    <t>Авад Луай Насер Абуэлмакарем Хассан</t>
  </si>
  <si>
    <t>Акрамова Мафтунахон Азамджоновна</t>
  </si>
  <si>
    <t>Али Мохамед Юсри Фавзи-</t>
  </si>
  <si>
    <t>Алиев Назар Асилбекович</t>
  </si>
  <si>
    <t>Аминов Наимджон Гайратджонович</t>
  </si>
  <si>
    <t>Аттиа Мохамед Аттиа Мохамед</t>
  </si>
  <si>
    <t>Ахмед Салах Ашраф Салахелдин</t>
  </si>
  <si>
    <t>Ашуров Нажмиддин Мухиддинович</t>
  </si>
  <si>
    <t>Баротов Мукимджон Умриджонович</t>
  </si>
  <si>
    <t>Басаргин Давыд Геннадьевич</t>
  </si>
  <si>
    <t>Бегматов Бекзод Равшанович</t>
  </si>
  <si>
    <t>Бурхонов Джамол Джампелович</t>
  </si>
  <si>
    <t>Гергес Бола Гали Фарахат-</t>
  </si>
  <si>
    <t>Гхобаши (Гобаши) Мохамед Сабер Фарраг Хуссеин</t>
  </si>
  <si>
    <t>Джураев Рустамджон Мубинджонович</t>
  </si>
  <si>
    <t>Дустова Марджона Эсаналиевна</t>
  </si>
  <si>
    <t>Ёкубова (Якубова) Машхура Зикруллоевна</t>
  </si>
  <si>
    <t>Елсинети Бассант Яассер Мохамед Ахмед</t>
  </si>
  <si>
    <t>Зайнидинова Сабина Икромжоновна</t>
  </si>
  <si>
    <t>Ибрагим Марио Ашраф Аттиа</t>
  </si>
  <si>
    <t>Ибрахим Аяа Гамал Абделравуф</t>
  </si>
  <si>
    <t>Изатов Иноят Бахромович</t>
  </si>
  <si>
    <t>Имомов Бохиржон Улугбекович</t>
  </si>
  <si>
    <t>Имомов Дониёр Равшанбекович</t>
  </si>
  <si>
    <t>Искандаров Аслидин Амонович</t>
  </si>
  <si>
    <t>Ишонов Бехруз Фуркатович</t>
  </si>
  <si>
    <t>Йулдошев Аббосбек Анвар угли</t>
  </si>
  <si>
    <t>Каримов Элдор Илгорбекович</t>
  </si>
  <si>
    <t>Кастанова Арина Олеговна</t>
  </si>
  <si>
    <t>Керимов Амид Намиг оглы</t>
  </si>
  <si>
    <t>Комилов Акрамхуджа Мусоевич</t>
  </si>
  <si>
    <t>Макри Абдулмаджид  Ахмед Абдулла</t>
  </si>
  <si>
    <t>Мирмамадова Фарзона Абдусаторовна</t>
  </si>
  <si>
    <t>Мохамед  Еман Набил Сайед Ахмед</t>
  </si>
  <si>
    <t>Мохамед  Мохамед  Саид Ахмед Абдалла</t>
  </si>
  <si>
    <t>Мохамед Махмуд Халид Кадри-</t>
  </si>
  <si>
    <t>Мусозода Амонджон</t>
  </si>
  <si>
    <t>Муштагова Аида  Мурват кызы</t>
  </si>
  <si>
    <t>Насриллаев Хасан Эркинджонович</t>
  </si>
  <si>
    <t>Насриллоев Хусен Эркинджонович</t>
  </si>
  <si>
    <t>Негм Хуссам Хассан Али Исмаил</t>
  </si>
  <si>
    <t>Нематов Хусрав Умеджонович</t>
  </si>
  <si>
    <t>Норов Мансурджон Неъматуллоевич</t>
  </si>
  <si>
    <t>Нуров Нуруллох Нурмахмадович</t>
  </si>
  <si>
    <t>Обидов Шахбоз Шухратович</t>
  </si>
  <si>
    <t>Ордуханов Руслан Джавидович</t>
  </si>
  <si>
    <t>Ордуханова Диана Джавидовна</t>
  </si>
  <si>
    <t>Отакулов Искандаржон Журабекович</t>
  </si>
  <si>
    <t xml:space="preserve">Охунзода Мустави </t>
  </si>
  <si>
    <t>Раупов Абдурауф Абдумуродович</t>
  </si>
  <si>
    <t>Рахматов Мирзошамс Мирзоназарович</t>
  </si>
  <si>
    <t>Рустамов Самир Рафаил оглы</t>
  </si>
  <si>
    <t>Салех Марван Нажеб Мохаммед Касем</t>
  </si>
  <si>
    <t>Сатторов Саиджон Фуркатович</t>
  </si>
  <si>
    <t>Собиркулов Элчинбек Зокир угли</t>
  </si>
  <si>
    <t>Собиров Фазлиддин Солиххужаевич</t>
  </si>
  <si>
    <t>Солиев Сухайлиддин Субхонбердиевич</t>
  </si>
  <si>
    <t>Талбонов Фарход Сайдахмадович</t>
  </si>
  <si>
    <t>Тошбоев Парвизжон Носирджонович</t>
  </si>
  <si>
    <t>Файзиев Манучехр Равшанович</t>
  </si>
  <si>
    <t>Хайдаралиева Мунаввар Муминжон кизи</t>
  </si>
  <si>
    <t>Хакимбоев Ахрор Икромжонович</t>
  </si>
  <si>
    <t>Халил Марва  Рефаат Мохамед Абудейф</t>
  </si>
  <si>
    <t>Хамзаева Шахноза Илёровна</t>
  </si>
  <si>
    <t>Хамидзода Мехрубони Мухаммади</t>
  </si>
  <si>
    <t>Хассан Ясмин Набил Сайед Ахмед Мохаммед</t>
  </si>
  <si>
    <t>Хикматов Иззатулло Хикматуллоевич</t>
  </si>
  <si>
    <t>Ходжибоев Азимджон Маъруфджонович</t>
  </si>
  <si>
    <t>Холматов Элмурод Расулович</t>
  </si>
  <si>
    <t>Хоссамэлдин Алаа Хоссамэлдин Абуэлмаати-</t>
  </si>
  <si>
    <t>Шакер (Шакер) Ахмед Монтасар Нади</t>
  </si>
  <si>
    <t>Шараф (Шараф) Махмуд Шериф Элсайед Мохамед</t>
  </si>
  <si>
    <t>Шарипов Абдулатиф Дилшодович</t>
  </si>
  <si>
    <t>Шеркузиев Джасурбек Муминович</t>
  </si>
  <si>
    <t>Элгамил Мохамед Саад Абделвахаб</t>
  </si>
  <si>
    <t>Эльтарабли (Энги) Энги Ибрагим Абдэльунис Котб</t>
  </si>
  <si>
    <t>Эмара (Эмара) Мохамед Рада Юссеф Хассан</t>
  </si>
  <si>
    <t>Эшбеков Шохзод Пирматович</t>
  </si>
  <si>
    <t>Юлдошев Фирдавс Шарифджонович</t>
  </si>
  <si>
    <t>Яхёева Орзугул Миряхёевна</t>
  </si>
  <si>
    <t>иностранные граж.лечеб.фак. (с помощью языка посредника) - английский язык</t>
  </si>
  <si>
    <t>Абдельхамид Шахира Шериф Собхи</t>
  </si>
  <si>
    <t>Абу Бакр исраа Фаррадж Ахмед</t>
  </si>
  <si>
    <t>Аль-Каабави Рамадан Мохсен Хуссейн</t>
  </si>
  <si>
    <t>Альсайед Камел Набил Камел</t>
  </si>
  <si>
    <t>Белал Мохамед Гамал Фавзи</t>
  </si>
  <si>
    <t>Гирееш Греешма Л</t>
  </si>
  <si>
    <t>Кешк Мохамед Али Мохамед</t>
  </si>
  <si>
    <t>Махмуд Ислам Монтасар Салахелдин</t>
  </si>
  <si>
    <t>Мухтар Махмуд Салих Вахба</t>
  </si>
  <si>
    <t>Наср Зияд Саламма Салем Афифи Сулейман</t>
  </si>
  <si>
    <t>Сантош Кумар Тумкур Нараянаппа</t>
  </si>
  <si>
    <t>Свати Шетти Махеш Неламангала</t>
  </si>
  <si>
    <t>Сулйма Шкри Мустфа Абдльджавад</t>
  </si>
  <si>
    <t>Хусейн Шамс Ваджих Хаммад Одех</t>
  </si>
  <si>
    <t>Элантабли Абду Гамал Мохамед Абделгалил</t>
  </si>
  <si>
    <t>Элшавадфи Моаз Омар Мохамед</t>
  </si>
  <si>
    <t>Эльгхарабави Нанси Юсеф Абделрахман Ибрагим</t>
  </si>
  <si>
    <t>Эльмугриби Мадхат Ахмад Фаиз</t>
  </si>
  <si>
    <t>Эс-Сайед Сейф Эд-Дин Ясир Собейх</t>
  </si>
  <si>
    <t>иностранные граж.педиатр.фак.</t>
  </si>
  <si>
    <t>Абдуллоев Нозим Насимович</t>
  </si>
  <si>
    <t>Гафурова Фируза Тагоймуродовна</t>
  </si>
  <si>
    <t>Максудов Парвизджон Муроджонович</t>
  </si>
  <si>
    <t>Мамажонов Джавохир Маруфжонович</t>
  </si>
  <si>
    <t>иностранные граж.стомат.фак.</t>
  </si>
  <si>
    <t>Абделтайеб Абделрахим Эльдактур Ель</t>
  </si>
  <si>
    <t>Ал-ахмар Аднан Отхман Ахмед Али</t>
  </si>
  <si>
    <t>Асма Махамат Тахир  Абакар-</t>
  </si>
  <si>
    <t>Аттиа Ахмед Аттиа Мохамед</t>
  </si>
  <si>
    <t>Аттиа Ибрахим Яссер Ибрахим Мохамед</t>
  </si>
  <si>
    <t>Бабаичешмехмаки Армин Садоллах</t>
  </si>
  <si>
    <t>Байюми Мохамед Атеф Ахмед Али</t>
  </si>
  <si>
    <t>Берджесс Берджесс Фатхи Абдель</t>
  </si>
  <si>
    <t>Бобоев Нозимджон Абдуазизович</t>
  </si>
  <si>
    <t>Ботурходжаев  Муслимиддинходж  Абдумаруфович</t>
  </si>
  <si>
    <t>Гад Зеяд Ибрахим Хассан Ахмед</t>
  </si>
  <si>
    <t>Гаибов Али Руфатович</t>
  </si>
  <si>
    <t>Гафуров Шохрух Тагоймуродов</t>
  </si>
  <si>
    <t>Давуд Раби Ясер Раби Махмуд</t>
  </si>
  <si>
    <t>Делшад Фарид Фарох</t>
  </si>
  <si>
    <t>Замани Мохаммадамир Ашраф-</t>
  </si>
  <si>
    <t>Исобоев Диловарджон Давронович</t>
  </si>
  <si>
    <t>Мансуров Жасурбек Отабекович</t>
  </si>
  <si>
    <t>Махмуд Абделрахим Хоссам Абделрахим</t>
  </si>
  <si>
    <t>Махмуд Омар Абуелфадл Махомед</t>
  </si>
  <si>
    <t>Миразимов Мирзоазим Икромович</t>
  </si>
  <si>
    <t>Мохамед (Мохамед) Хоссам Мостафа Камал</t>
  </si>
  <si>
    <t>Мохамед Мохамед Яссер Ахмед Сеиф</t>
  </si>
  <si>
    <t>Мухамадиева Рухшона Абдуалимовна</t>
  </si>
  <si>
    <t>Одинаев Ганджиали Боймахмадович</t>
  </si>
  <si>
    <t>Пуртахери Махла Али-</t>
  </si>
  <si>
    <t>Раджабов Абдурахим Абдухабибович</t>
  </si>
  <si>
    <t>Рефаей Ахмед Мохамед Моустафа</t>
  </si>
  <si>
    <t>Фарзанеган Фарзан Фарзад</t>
  </si>
  <si>
    <t>Фахми Абдельрахман Мохамед Талаат</t>
  </si>
  <si>
    <t>Хенизи Алааелдин Махмуд Мохамед Фахми</t>
  </si>
  <si>
    <t>Хомидов Парвиз Абулкосимович</t>
  </si>
  <si>
    <t>Хусенов Аслиддин Парвизджонович</t>
  </si>
  <si>
    <t>Шамсиев Далер Умриддинович</t>
  </si>
  <si>
    <t>Эгамов  Мухриддин Камолджонович</t>
  </si>
  <si>
    <t>Эльгамал (Эльгамаль) Итхам Мохамед Юссеф Али</t>
  </si>
  <si>
    <t>иностранные граж.стомат.фак. ( с помощью языка посредника) - английский язык</t>
  </si>
  <si>
    <t>Абдельфаттах Мустафа Махмуд Абдельраззак Махмуд Абделразех</t>
  </si>
  <si>
    <t>Али Адхам Мансоур Махмоуд</t>
  </si>
  <si>
    <t>Али Зиад Ахмед Ибрагим Мохаммед Али</t>
  </si>
  <si>
    <t>Аль Джанаби Мохаммед Али Рашид</t>
  </si>
  <si>
    <t>Валиди Мохаммадсаид Нурбахш</t>
  </si>
  <si>
    <t>Елбикш Зияд Мохамед Мохамед Исмаил</t>
  </si>
  <si>
    <t>Заид Мохамед Яссер Абделазиз Мохамед Таха</t>
  </si>
  <si>
    <t>Нагиб Киролис Рида Нагих</t>
  </si>
  <si>
    <t>Сулиман Бола Медхат Хабиб</t>
  </si>
  <si>
    <t>Халил Киролос Фавзи Гаделраб</t>
  </si>
  <si>
    <t>Хариди Абдалла Хосни Гад</t>
  </si>
  <si>
    <t>Хорани Джахани Мохаммадреза Мир Хосейн</t>
  </si>
  <si>
    <t>Эльдод Мохамед Хассанеин Мохамед Хассанеин</t>
  </si>
  <si>
    <t>Эуайнат Юсеф Ахмед Ахмед Али</t>
  </si>
  <si>
    <t>интерны стоматологи</t>
  </si>
  <si>
    <t>Арутунян Карапет Майсурикович</t>
  </si>
  <si>
    <t>Клиническая психология</t>
  </si>
  <si>
    <t>Барановская Дарья Сергеевна</t>
  </si>
  <si>
    <t>Башуров Кирилл Эдуардович</t>
  </si>
  <si>
    <t>Бигашева Лилия Фаритовна</t>
  </si>
  <si>
    <t>Волконская (Дудина) Анастасия Александровна</t>
  </si>
  <si>
    <t>Гавриченко Диана Германовна</t>
  </si>
  <si>
    <t>Злобина Диана Максимовна</t>
  </si>
  <si>
    <t>Клячина Анастасия Сергеевна</t>
  </si>
  <si>
    <t>Кудревич Лолита Александровна</t>
  </si>
  <si>
    <t>Мари Кристина Алексеевна</t>
  </si>
  <si>
    <t>Мунгалова Юлия Павловна</t>
  </si>
  <si>
    <t>Пензина Дарья Алексеевна</t>
  </si>
  <si>
    <t>Пестова Ольга Михайловна</t>
  </si>
  <si>
    <t>Романов  Петр Евгеньевич</t>
  </si>
  <si>
    <t>Силантьева Валерия Андреевна</t>
  </si>
  <si>
    <t>Смагина Екатерина Дмитриевна</t>
  </si>
  <si>
    <t>Снитко Анастасия Дмитриевна</t>
  </si>
  <si>
    <t>Сотникова Софья Александровна</t>
  </si>
  <si>
    <t>Терехова Наталья Викторовна</t>
  </si>
  <si>
    <t>Терещенко Артем Станиславович</t>
  </si>
  <si>
    <t>Целихов Владислав Олегович</t>
  </si>
  <si>
    <t>Чертыкова Екатерина Александровна</t>
  </si>
  <si>
    <t>Шанева Анисья Владимировна</t>
  </si>
  <si>
    <t>Шерошенко Таисия  Александровна</t>
  </si>
  <si>
    <t>Лечебный</t>
  </si>
  <si>
    <t>Абдуазимов Мухаммаджон Равшанбекович</t>
  </si>
  <si>
    <t>Абдуллоев Фарухджон Ёрмахмадович</t>
  </si>
  <si>
    <t>Абдулхаликов Абдулхалик Минбулатович</t>
  </si>
  <si>
    <t>Абдунабиева Дилшода Шухратовна</t>
  </si>
  <si>
    <t>Агапова Арина Юрьевна</t>
  </si>
  <si>
    <t>Азизов Бобохон Мирзоеич</t>
  </si>
  <si>
    <t>Азизова(до 16.04.18) Саёхат Косимовна</t>
  </si>
  <si>
    <t>Айыжы Айза Оскал-ооловна</t>
  </si>
  <si>
    <t>Алиева Айнур Фармановна</t>
  </si>
  <si>
    <t>Алиева Айсу Тарлановна</t>
  </si>
  <si>
    <t>Алиева Бес Магамедшакировна</t>
  </si>
  <si>
    <t>Амерханов Данила Русланович</t>
  </si>
  <si>
    <t>Андриянова (15.10.2020) Арина Алексеевна</t>
  </si>
  <si>
    <t>Атакишиев Азер Атакиши оглы</t>
  </si>
  <si>
    <t>Афонина Анна Олеговна</t>
  </si>
  <si>
    <t>Ахмедов Нарзуллоджон Ахмадджонович</t>
  </si>
  <si>
    <t>Ахмедова  Эльвира Бахаддин кызы</t>
  </si>
  <si>
    <t xml:space="preserve">Бабаева  (до 25.04.17) Турана Фаиг кызы                </t>
  </si>
  <si>
    <t>Белчит Виктория Аркадьевна</t>
  </si>
  <si>
    <t>Березницкий Вадим Олегович</t>
  </si>
  <si>
    <t>Бобоев Фаридун Насимович</t>
  </si>
  <si>
    <t>Богатырь Алексей Владимирович</t>
  </si>
  <si>
    <t>Борисенко Нина Сергеевна</t>
  </si>
  <si>
    <t>Боярчук Михаил Евгеньевич</t>
  </si>
  <si>
    <t>Бредихина Екатерина Вадимовна</t>
  </si>
  <si>
    <t>Бурыкина Мария Олеговна</t>
  </si>
  <si>
    <t>Бухальцева Карина Андреевна</t>
  </si>
  <si>
    <t>Бычков Алексей Владимирович</t>
  </si>
  <si>
    <t>Васильев Андрей Григорьевич</t>
  </si>
  <si>
    <t>Веревкина Дарья Алексеевна</t>
  </si>
  <si>
    <t>Винокурова (Соколова) ВАлерия Михайловна</t>
  </si>
  <si>
    <t>Власова София Александровна</t>
  </si>
  <si>
    <t>Гаджибегов Абдула Омарасхабович</t>
  </si>
  <si>
    <t>Гаджиева Сона Сардаровна</t>
  </si>
  <si>
    <t>Ганцгорн Михаил Владимирович</t>
  </si>
  <si>
    <t>Гафарова Айнура Рафиговна</t>
  </si>
  <si>
    <t>Геворкян Каринэ Давидовна</t>
  </si>
  <si>
    <t>Гейман Марк Александрович</t>
  </si>
  <si>
    <t>Герова Мария Николаевна</t>
  </si>
  <si>
    <t>Глушнев Анатолий Федорович</t>
  </si>
  <si>
    <t>Гогорева Анна Евгеньевна</t>
  </si>
  <si>
    <t>Гордиенко Алексей Андреевич</t>
  </si>
  <si>
    <t>Горлов  Николай Александрович</t>
  </si>
  <si>
    <t>Греб Екатерина Александровна</t>
  </si>
  <si>
    <t xml:space="preserve">Гумбатов Кемран  Арзу оглы                </t>
  </si>
  <si>
    <t>Гусейнова Айсун Азер кызы</t>
  </si>
  <si>
    <t>Гусманов Эмир Гарифович</t>
  </si>
  <si>
    <t>Гущин Семён Александрович</t>
  </si>
  <si>
    <t>Гюльмамедова Айнура Али кызы</t>
  </si>
  <si>
    <t>Дадобоев Джахонгир Илхомджонович</t>
  </si>
  <si>
    <t>Данабоев Жавлонбек Икромович</t>
  </si>
  <si>
    <t>Даниленко Анна Павловна</t>
  </si>
  <si>
    <t>Дармаев Саян Олегович</t>
  </si>
  <si>
    <t>Джалиашвили Ольга Георгиевна</t>
  </si>
  <si>
    <t>Джиоева Виктория Робертовна</t>
  </si>
  <si>
    <t>Джумаева Мехрубон Максудовна</t>
  </si>
  <si>
    <t>Донгак Айдын Григорьевич</t>
  </si>
  <si>
    <t>Дресвянников Яков Михайлович</t>
  </si>
  <si>
    <t>Дудник Анна Алексеевна</t>
  </si>
  <si>
    <t>Дуктуг-Бора (Ооржак) Алдынай Кежиковна</t>
  </si>
  <si>
    <t>Ёкубов Шахзод Шафкатович</t>
  </si>
  <si>
    <t>Ермошенко Татьяна Дмитриевна</t>
  </si>
  <si>
    <t>Ершов Александр Александрович</t>
  </si>
  <si>
    <t>Жабборов Умиджон Сувонкулович</t>
  </si>
  <si>
    <t>Зацепина Алина Александровна</t>
  </si>
  <si>
    <t>Зейналова Пари Абдулкерим кызы</t>
  </si>
  <si>
    <t>Зиябаев Алишер Шухратджонович</t>
  </si>
  <si>
    <t>Ибадов Самир Сабирович</t>
  </si>
  <si>
    <t>Ибаев Руфат Фатали оглы</t>
  </si>
  <si>
    <t>Иброгимов Валиджон Шарифович</t>
  </si>
  <si>
    <t>Исаенко Матвей Алексеевич</t>
  </si>
  <si>
    <t>Исмаилова Севгия-Субхани Хиласкарым кызы</t>
  </si>
  <si>
    <t>Калинин Никита Александрович</t>
  </si>
  <si>
    <t>Калинина (Потеряева) Дарина Валерьевна</t>
  </si>
  <si>
    <t>Калининская Ольга Артемовна</t>
  </si>
  <si>
    <t>Каримова (Сардар) Амира Хан</t>
  </si>
  <si>
    <t>Кафарова Офелья Махировна</t>
  </si>
  <si>
    <t>Кахаев Муса Гаджиев оглы</t>
  </si>
  <si>
    <t>Каюмов Гайратджон Давлатджонович</t>
  </si>
  <si>
    <t>Киракосян Мария Саркисовна</t>
  </si>
  <si>
    <t>Климентенок Анастасия Юрьевна</t>
  </si>
  <si>
    <t>Коган Дмитрий Аркадьевич</t>
  </si>
  <si>
    <t>Козловский Кирилл Михайлович</t>
  </si>
  <si>
    <t>Колмакова Софья Валерьевна</t>
  </si>
  <si>
    <t>Комарова  Мария Григорьевна</t>
  </si>
  <si>
    <t>Кондаков Иван Александрович</t>
  </si>
  <si>
    <t>Коровина Мария Андреевна</t>
  </si>
  <si>
    <t>Костюченко Виталий Витальевич</t>
  </si>
  <si>
    <t>Кошелев Николай Викторович</t>
  </si>
  <si>
    <t>Куджов Руслан Мукамилджонович</t>
  </si>
  <si>
    <t>Кудрицкий Святослав Сергеевич</t>
  </si>
  <si>
    <t>Кундан (Додук) Динара Мергеновна</t>
  </si>
  <si>
    <t>Кучин Антон Сергеевич</t>
  </si>
  <si>
    <t>Кяримов Камран Фарух оглы</t>
  </si>
  <si>
    <t>Ларионова Александра Андреевна</t>
  </si>
  <si>
    <t>Ларькова Маргарита Сергеевна</t>
  </si>
  <si>
    <t>Лопатин Никита Романович</t>
  </si>
  <si>
    <t>Магакян Самвел Сарменович</t>
  </si>
  <si>
    <t>Мажаа Аюшмаа Шолбановна</t>
  </si>
  <si>
    <t>Макогонова Симона Андреевна</t>
  </si>
  <si>
    <t>Мамонтова София Александровна</t>
  </si>
  <si>
    <t>Марьясов  Вадим Сергеевич</t>
  </si>
  <si>
    <t>Мелконян Арман Самвелович</t>
  </si>
  <si>
    <t>Метелёв Евгений Сергеевич</t>
  </si>
  <si>
    <t>Мехралыев Хабиб Идрисович</t>
  </si>
  <si>
    <t>Мизева Мария Александровна</t>
  </si>
  <si>
    <t>Мирзоев Джахонгир Джурабегович</t>
  </si>
  <si>
    <t>Монгуш Долма Геннадьевна</t>
  </si>
  <si>
    <t>Мосин Дмитрий Сергеевич</t>
  </si>
  <si>
    <t>Мосин Никита Юрьевич</t>
  </si>
  <si>
    <t>Муминова Сабрина Хусайновна</t>
  </si>
  <si>
    <t>Мусайямов Маъруфджон Олимович</t>
  </si>
  <si>
    <t>Новикова Виктория Игоревна</t>
  </si>
  <si>
    <t>Норбоева Марина Чингисовна</t>
  </si>
  <si>
    <t>Носов Альберт Сергеевич</t>
  </si>
  <si>
    <t>Одинаева Нилуфар Каримовна</t>
  </si>
  <si>
    <t>Одинцова Алена Александровна</t>
  </si>
  <si>
    <t>Оюн (Ыйма-Серен) Виктория Чечек-ооловна</t>
  </si>
  <si>
    <t>Панов Артем Вадимович</t>
  </si>
  <si>
    <t>Панов Вячеслав Валерьевич</t>
  </si>
  <si>
    <t>Петрова Александра Дмитриевна</t>
  </si>
  <si>
    <t>Плешивцева Всеволод Андреевич</t>
  </si>
  <si>
    <t>Попов Даниил Сергеевич</t>
  </si>
  <si>
    <t>Прокопчук  Алина Евгеньевна</t>
  </si>
  <si>
    <t>Пузанкова Полина Сергеевна</t>
  </si>
  <si>
    <t>Пулатов Азизжон Низомжонович</t>
  </si>
  <si>
    <t>Рахимов (Рахимов) Исломджон Илхомович</t>
  </si>
  <si>
    <t>Рахматов Азизджон Рахимджонович</t>
  </si>
  <si>
    <t>Рахмонкулова (Махкамова) Маржона Хуршедовна</t>
  </si>
  <si>
    <t>Родыгин Алексей Андреевич</t>
  </si>
  <si>
    <t>Романова София Валерьевна</t>
  </si>
  <si>
    <t>Руденко Диана Андреевна</t>
  </si>
  <si>
    <t>Сабиров Рахимджон Ровшанджонович</t>
  </si>
  <si>
    <t>Сабирова Полина Андреевна</t>
  </si>
  <si>
    <t>Савкин(до 01.11.19) Даниил Сергеевич</t>
  </si>
  <si>
    <t>Сарыглар Айгуль Радиевна</t>
  </si>
  <si>
    <t>Сарыглар Алдынай Геннадьевна</t>
  </si>
  <si>
    <t xml:space="preserve">Сарыглар Долаана  Александровна            </t>
  </si>
  <si>
    <t>Сафаров Тимур Эдуардович</t>
  </si>
  <si>
    <t>Сафарова Мяхбуб Закир кызы</t>
  </si>
  <si>
    <t>Седавных Михаил Александрович</t>
  </si>
  <si>
    <t>Седоди Мухамед Абдель Каримович</t>
  </si>
  <si>
    <t>Сенникова Дарья Сергеевна</t>
  </si>
  <si>
    <t>Сиддиков Ислом Собирович</t>
  </si>
  <si>
    <t>Сулейманов Магомед Бинали оглы</t>
  </si>
  <si>
    <t>Сулейманова Мадина  Ляметовна</t>
  </si>
  <si>
    <t>Султанова Сона Шахиновна</t>
  </si>
  <si>
    <t>Сысоева Анастасия Юрьевна</t>
  </si>
  <si>
    <t>Телешун Иван Викторович</t>
  </si>
  <si>
    <t>Томилов Дмитрий Андреевич</t>
  </si>
  <si>
    <t xml:space="preserve">Тошматов Мурод Муххамад-угли            </t>
  </si>
  <si>
    <t>Трахименок Игорь Иванович</t>
  </si>
  <si>
    <t>Тышевский Игорь Павлович</t>
  </si>
  <si>
    <t>Улубаев Юсуп Хасанович</t>
  </si>
  <si>
    <t>Усольцева Анна Андреевна</t>
  </si>
  <si>
    <t>Фалькенберг Мария Эдуардовна</t>
  </si>
  <si>
    <t>Федоров Егор Владимирович</t>
  </si>
  <si>
    <t>Фокин Анатолий Денисович</t>
  </si>
  <si>
    <t>Фомин Артем Евгеньевич</t>
  </si>
  <si>
    <t>Фролова (Рязанская) Анна Максимовна</t>
  </si>
  <si>
    <t>Хакимов Кароматуллох Хикматуллоевич</t>
  </si>
  <si>
    <t>Хананов Виктор Алексеевич</t>
  </si>
  <si>
    <t xml:space="preserve">Хертек Аэлита  Буяновна                 </t>
  </si>
  <si>
    <t>Ховалыг Айгуль Алмазовна</t>
  </si>
  <si>
    <t>Ходжиев Джасурбек Шухратович</t>
  </si>
  <si>
    <t>Хотамов Хусейн Рахматович</t>
  </si>
  <si>
    <t>Чанчиков Кирилл Александрович</t>
  </si>
  <si>
    <t>Чащин Анатолий Александрович</t>
  </si>
  <si>
    <t>Черных Анастасия  Степановна</t>
  </si>
  <si>
    <t>Чертан Владислав Алексеевич</t>
  </si>
  <si>
    <t>Шарифов Дониёр Урунбекович</t>
  </si>
  <si>
    <t>Шароглазов Владимир Павлович</t>
  </si>
  <si>
    <t>Шевченко (Философ) Дарья Петровна</t>
  </si>
  <si>
    <t>Шефер Артем Андреевич</t>
  </si>
  <si>
    <t>Шешукова Лариса Игоревна</t>
  </si>
  <si>
    <t>Шинкоренко Виктор Михайлович</t>
  </si>
  <si>
    <t>Шодиев Зохиджон Зафарович</t>
  </si>
  <si>
    <t>Шойлаа Ай-Хаан Артурович</t>
  </si>
  <si>
    <t>Эндерс сам Иван Иванович</t>
  </si>
  <si>
    <t>Юлдашев Дилшод Мамадвалиевич</t>
  </si>
  <si>
    <t>Яценко Роман Эдуардович</t>
  </si>
  <si>
    <t>Медицинская кибернетика</t>
  </si>
  <si>
    <t>Захарова Виктория Максимовна</t>
  </si>
  <si>
    <t>Шумеева Марина Сергеевна</t>
  </si>
  <si>
    <t>Менеджмент  магистратура очная</t>
  </si>
  <si>
    <t>Вершинина Наталья Григорьевна</t>
  </si>
  <si>
    <t>Ординаторы Другие специальности для стран(Казахстан,.Узбекистан,Таджикистан,Белорусия)Киргизия</t>
  </si>
  <si>
    <t>Аббосов Набиджон Наимович</t>
  </si>
  <si>
    <t>ординаторы педиатры</t>
  </si>
  <si>
    <t>Мешкова Анастасия Андреевна</t>
  </si>
  <si>
    <t>Ординаторы Управление и экономика фармации</t>
  </si>
  <si>
    <t>Кяримов Вусал Аласкяр оглы</t>
  </si>
  <si>
    <t>Ординатура Акушерство и гинекология</t>
  </si>
  <si>
    <t>Ермохина Владислава Сергеевна</t>
  </si>
  <si>
    <t>Колотилкина Виктория Максимовна</t>
  </si>
  <si>
    <t>Ординатура Анестезиология и реаниматология</t>
  </si>
  <si>
    <t>Бабаева Турана Фаиг кызы</t>
  </si>
  <si>
    <t>Безлепкина Анастасия Михайловна</t>
  </si>
  <si>
    <t>Видякин Артур Александрович</t>
  </si>
  <si>
    <t>Гусев Станислав Михайлович</t>
  </si>
  <si>
    <t>Захарцова Александрв Владимировна</t>
  </si>
  <si>
    <t>Князев Александр Николаевич</t>
  </si>
  <si>
    <t>Куделя Олег Витальевич</t>
  </si>
  <si>
    <t>Кудрявцев Сергей Васильевич</t>
  </si>
  <si>
    <t>Кузнецов Егор Владимирович</t>
  </si>
  <si>
    <t>Мутафчи Илья Александрович</t>
  </si>
  <si>
    <t>Непомнящий Владимир Владимирович</t>
  </si>
  <si>
    <t>Рупшис Павел Васильевич</t>
  </si>
  <si>
    <t>Смелых Константин Александрович</t>
  </si>
  <si>
    <t>Токарев Денис Андреевич</t>
  </si>
  <si>
    <t>Тутаркова Анна Геннадьевна</t>
  </si>
  <si>
    <t>Убиенных Виктор Александрович</t>
  </si>
  <si>
    <t>Чурин Дмитрий Владимирович</t>
  </si>
  <si>
    <t>Юшков Павел Михайлович</t>
  </si>
  <si>
    <t>Ординатура Детская хирургия</t>
  </si>
  <si>
    <t>Иванников Вениамин Александрович</t>
  </si>
  <si>
    <t>Ординатура Инфекционные болезни</t>
  </si>
  <si>
    <t>Лаптева Алёна Александровна</t>
  </si>
  <si>
    <t>Ординатура Кардиология</t>
  </si>
  <si>
    <t>Мелехова Полина Александровна</t>
  </si>
  <si>
    <t>Ординатура Клиническая лабораторная диагностика</t>
  </si>
  <si>
    <t>Куркина Наталья Ивановна</t>
  </si>
  <si>
    <t>Протасова Ирина Николаевна</t>
  </si>
  <si>
    <t>Ординатура Лечебная физкультура и спортивная медицина</t>
  </si>
  <si>
    <t>Шапочкин Кирилл Александрович</t>
  </si>
  <si>
    <t>Ординатура Неврология</t>
  </si>
  <si>
    <t>Мандров Сергей Валерьевич</t>
  </si>
  <si>
    <t>Панкрашкина Анастасия Олеговна</t>
  </si>
  <si>
    <t>Протасюк Екатерина Николаевна</t>
  </si>
  <si>
    <t>Ординатура Онкология</t>
  </si>
  <si>
    <t>Григорян Кнарик Врежовна</t>
  </si>
  <si>
    <t>Единова Вероника Николаевна</t>
  </si>
  <si>
    <t>Кривенченко Елена Алексеевна</t>
  </si>
  <si>
    <t>Куприянова Анна Борисовна</t>
  </si>
  <si>
    <t>Лавров Денис Вадимович</t>
  </si>
  <si>
    <t>Матвейкина Александра Алексеевна</t>
  </si>
  <si>
    <t>Фахрутдинов Иван Олегович</t>
  </si>
  <si>
    <t>Черных Кристина Сергеевна</t>
  </si>
  <si>
    <t>Ярыгина Зарина Хан</t>
  </si>
  <si>
    <t>Ординатура Оториноларингология</t>
  </si>
  <si>
    <t>Терскова Мария Константиновна</t>
  </si>
  <si>
    <t>Ординатура Офтальмология</t>
  </si>
  <si>
    <t>Ербаев Павел Андреевич</t>
  </si>
  <si>
    <t>Никитенко Елена Сергеевна</t>
  </si>
  <si>
    <t>Ординатура Рентгенология</t>
  </si>
  <si>
    <t>Аксенов Владислав Викторович</t>
  </si>
  <si>
    <t>Багдасарян Анжела Арамовна</t>
  </si>
  <si>
    <t>Доржиева Эржена Цыденешиевна</t>
  </si>
  <si>
    <t>Фоос Глеб Анатольевич</t>
  </si>
  <si>
    <t>Ординатура Сердечно-сосудистая  хирургия</t>
  </si>
  <si>
    <t>Каргатов Павел Сергеевич</t>
  </si>
  <si>
    <t>Певнев Александр Андреевич</t>
  </si>
  <si>
    <t>Ординатура Стоматология детская</t>
  </si>
  <si>
    <t>Базырцыренова Вероника Булатовна</t>
  </si>
  <si>
    <t>Шиговдинова (Снытко) Татьяна Владимировна</t>
  </si>
  <si>
    <t>Ординатура Стоматология ортопедическая</t>
  </si>
  <si>
    <t>Джамбровский Владимир Алексеевич</t>
  </si>
  <si>
    <t>Ординатура Стоматология хирургическая</t>
  </si>
  <si>
    <t>Плюшкин Григорий Дмитриевич</t>
  </si>
  <si>
    <t>Ординатура Травматология и ортопедия</t>
  </si>
  <si>
    <t>Локтионов Анатолий Сергеевич</t>
  </si>
  <si>
    <t>Прудченко Павел Михайлович</t>
  </si>
  <si>
    <t>Ординатура Ультразвуковая диагностика</t>
  </si>
  <si>
    <t>Авагян Анаида Акоповна</t>
  </si>
  <si>
    <t>Ларионова Анастасия Александровна</t>
  </si>
  <si>
    <t>Ординатура Урология</t>
  </si>
  <si>
    <t>Кяримов Камран Фарух Оглы</t>
  </si>
  <si>
    <t>Ординатура УЭФ</t>
  </si>
  <si>
    <t>Гриневич Данил Юрьевич</t>
  </si>
  <si>
    <t>Ординатура Хирургия</t>
  </si>
  <si>
    <t xml:space="preserve">Бабаджанян Акоп Манасович </t>
  </si>
  <si>
    <t>Дехконбоев Фахриддин Ихтиёрович</t>
  </si>
  <si>
    <t>Исмаилов Эйдун Эльшан оглы</t>
  </si>
  <si>
    <t>Охунов Олимджон Султонджонович</t>
  </si>
  <si>
    <t>Темуров Искандеёр Баротбоевич</t>
  </si>
  <si>
    <t>Педиатрический</t>
  </si>
  <si>
    <t>Аг-оол (Газизова) Варвара Георгиевна</t>
  </si>
  <si>
    <t>Адыгаева Екатерина Александровна</t>
  </si>
  <si>
    <t>Аймаа Мерген Эресович</t>
  </si>
  <si>
    <t>Альтергот Екатерина Александровна</t>
  </si>
  <si>
    <t>Артеменко Виктор Эдуардович</t>
  </si>
  <si>
    <t>Архутич (Горейнова) Юлия Константиновна</t>
  </si>
  <si>
    <t>Атажанов Дилшадбек Дилмуратович</t>
  </si>
  <si>
    <t>Бархоткина Алина Валерьевна</t>
  </si>
  <si>
    <t>Бех (Бабенко) Анастасия Никитична</t>
  </si>
  <si>
    <t>Бурлакова Дарья Максимовна</t>
  </si>
  <si>
    <t>Бурмага Ольга Евгеньевна</t>
  </si>
  <si>
    <t>Бычкова Екатерина Романовна</t>
  </si>
  <si>
    <t>Валювач Екатерина  Андреевна</t>
  </si>
  <si>
    <t>Вантеева Ирина Андреевна</t>
  </si>
  <si>
    <t>Васильева Марина Сергеевна</t>
  </si>
  <si>
    <t>Веселов Денис Сергеевич</t>
  </si>
  <si>
    <t>Газарьян Маринэ Арамовна</t>
  </si>
  <si>
    <t>Гасанова Лала Вугаровна</t>
  </si>
  <si>
    <t>Голиков Александр Юрьевич</t>
  </si>
  <si>
    <t>Гонгорова Юлия Борисовна</t>
  </si>
  <si>
    <t>Гуржапов Лубсан Бавасанович</t>
  </si>
  <si>
    <t>Гусейнов Артур  Ровшанович</t>
  </si>
  <si>
    <t>Даций Алексей Станиславович</t>
  </si>
  <si>
    <t>Демидова Марина Геннадьевна</t>
  </si>
  <si>
    <t>Деревьев Сергей Алексеевич</t>
  </si>
  <si>
    <t>Димакова Анна Николаевна</t>
  </si>
  <si>
    <t>Добрицкая Анастасия Дмитриевна</t>
  </si>
  <si>
    <t>Дороничева Оксана Анатольевна</t>
  </si>
  <si>
    <t>Дубынина (Лопатова) Дарья Дмитриевна</t>
  </si>
  <si>
    <t>Думикян Тарон Каренович</t>
  </si>
  <si>
    <t>Ембу Аяна Алексеевна</t>
  </si>
  <si>
    <t>Емелькина Дарья Эдуардовна</t>
  </si>
  <si>
    <t>Емельянова Людмила Олеговна</t>
  </si>
  <si>
    <t>Еремеев Антон Дмитриевич</t>
  </si>
  <si>
    <t>Захаров Александр Дмитриевич</t>
  </si>
  <si>
    <t>Исмайлова Элнара Азер-гызы</t>
  </si>
  <si>
    <t>Карманов Сергей Геннадьевич</t>
  </si>
  <si>
    <t>Квач Иван Игоревич</t>
  </si>
  <si>
    <t>Ковалев Александр Александрович</t>
  </si>
  <si>
    <t>Кокшаров Родион Сергеевич</t>
  </si>
  <si>
    <t>Конышева Арина Андреевна</t>
  </si>
  <si>
    <t>Кудинов Юрий Сергеевич</t>
  </si>
  <si>
    <t>Кулаков Константин Евгеньевич</t>
  </si>
  <si>
    <t>Куликова Анастасия  Юрьевна</t>
  </si>
  <si>
    <t>Курохтина Маргарита Андреевна</t>
  </si>
  <si>
    <t>Кызыл-оол Саян Мергенович</t>
  </si>
  <si>
    <t>Майтаев Бадма Андреевич</t>
  </si>
  <si>
    <t>Мамедова Эльвира Яшаровна</t>
  </si>
  <si>
    <t>Мандалуева Юлия Хэшэгтэевна</t>
  </si>
  <si>
    <t>Мироненко Анастасия Олеговна</t>
  </si>
  <si>
    <t>Мишенькин Семен Анатольевич</t>
  </si>
  <si>
    <t>Назарова (Алина) Валерия Алексеевна</t>
  </si>
  <si>
    <t>Налимов Данил Андреевич</t>
  </si>
  <si>
    <t>Нарылкова Валерия Андреевна</t>
  </si>
  <si>
    <t>Окуньков Алексей Игоревич</t>
  </si>
  <si>
    <t>Ооржак Айгуль Шолбановна</t>
  </si>
  <si>
    <t>Османов Нариман Тимурович</t>
  </si>
  <si>
    <t>Пасечная Анна Викторовна</t>
  </si>
  <si>
    <t>Плотников Константин Владимирович</t>
  </si>
  <si>
    <t>Потапова (Кочкина) Мария Вадимовна</t>
  </si>
  <si>
    <t>Прокопьева Виктория Владимировна</t>
  </si>
  <si>
    <t>Прохоренко Екатерина Алексеевна</t>
  </si>
  <si>
    <t>Пташник(до 01.05.18) Владимир Андреевич</t>
  </si>
  <si>
    <t>Рахмонова Нигора Хакимовна</t>
  </si>
  <si>
    <t>Репп Ирина Владимировна</t>
  </si>
  <si>
    <t>Родионенко Анна Викторовна</t>
  </si>
  <si>
    <t>Савастьянов  Андрей Леонидович</t>
  </si>
  <si>
    <t>Салманов Вюгар Афсар оглы</t>
  </si>
  <si>
    <t>Салчак Сайлык Вячеславовна</t>
  </si>
  <si>
    <t>Сафарова Юлия Анатольевна</t>
  </si>
  <si>
    <t>Синяков Михаил Дмитриевич</t>
  </si>
  <si>
    <t>Скворцова  Ульяна Сергеевна</t>
  </si>
  <si>
    <t>Снейчук Илья Александрович</t>
  </si>
  <si>
    <t>Сницкая  Анна Викторовна</t>
  </si>
  <si>
    <t>Солдатенко Анастасия Владимировна</t>
  </si>
  <si>
    <t>Соломенникова Анастасия Сергеевна</t>
  </si>
  <si>
    <t>Тищенко Наталия Сергеевна</t>
  </si>
  <si>
    <t>Угужакова Анастасия Васильевна</t>
  </si>
  <si>
    <t>Филатов Роман Игоревич</t>
  </si>
  <si>
    <t>Ходжиева Нигора Миржон кызы</t>
  </si>
  <si>
    <t>Хосомоева Сэсэгма Степановна</t>
  </si>
  <si>
    <t>Черненко Глеб Сергеевич</t>
  </si>
  <si>
    <t>Шеляпин Иван Олегович</t>
  </si>
  <si>
    <t>Эюбова Севиндж Радик кызы</t>
  </si>
  <si>
    <t>Яковлева Светлана Александровна</t>
  </si>
  <si>
    <t>Социальная работа(Бакалавр)  -заочно</t>
  </si>
  <si>
    <t>Агбай-оол Аржана Вячеславовна</t>
  </si>
  <si>
    <t>Стоматологический</t>
  </si>
  <si>
    <t>Агаева Конул Магомедовна</t>
  </si>
  <si>
    <t>Амирасланова  Эльвира Авезовна</t>
  </si>
  <si>
    <t>Белоусова Эльвира Евгеньевна</t>
  </si>
  <si>
    <t>Божко Ярослав Андреевич</t>
  </si>
  <si>
    <t>Ботоева Ольга Викторовна</t>
  </si>
  <si>
    <t>Бочарова Кристина Александровна</t>
  </si>
  <si>
    <t>Букаров Мурад Арсенович</t>
  </si>
  <si>
    <t>Буриев Диёрбек Бахромжонович</t>
  </si>
  <si>
    <t>Бутова Анастасия Олеговна</t>
  </si>
  <si>
    <t>Бычков Александр Алексеевич</t>
  </si>
  <si>
    <t>Вайткявичус Никита Сергеевич</t>
  </si>
  <si>
    <t>Виноградов Константин Борисович</t>
  </si>
  <si>
    <t>Глассон Софья Дмитриевна</t>
  </si>
  <si>
    <t>Гуликян Игорь Матевосович</t>
  </si>
  <si>
    <t>Гуляев Василий Алексеевич</t>
  </si>
  <si>
    <t>Звездин Александр Николаевич</t>
  </si>
  <si>
    <t xml:space="preserve">Зоидов  Ахлиддин Файзулложонович </t>
  </si>
  <si>
    <t>Иваницкая Татьяна  Валерьевна</t>
  </si>
  <si>
    <t>Иланцев  Дмитрий  Романович</t>
  </si>
  <si>
    <t>Камалдина Диана Олеговна</t>
  </si>
  <si>
    <t>Ковалева Анастасия Игоревна</t>
  </si>
  <si>
    <t>Ковалева Илона  Игоревна</t>
  </si>
  <si>
    <t>Коренская Виолетта Дмитриевна</t>
  </si>
  <si>
    <t>Крамаренко Анна Дмитриевна</t>
  </si>
  <si>
    <t>Куприянов Владимир Петрович</t>
  </si>
  <si>
    <t>Лаврушин Денис Валерьевич</t>
  </si>
  <si>
    <t>Леонтьева Елена Алексеевна</t>
  </si>
  <si>
    <t>Линникова (Полякова) Наталья Александровна</t>
  </si>
  <si>
    <t>Лубсанов Энхэрэл Чингисович</t>
  </si>
  <si>
    <t>Лядова Алена Евгеньевна</t>
  </si>
  <si>
    <t>Малицкий Артем  Евгеньевич</t>
  </si>
  <si>
    <t>Мамедова  Гавва Рафаиловна</t>
  </si>
  <si>
    <t>Матвеичев Владимир Евгеньевич</t>
  </si>
  <si>
    <t>Махмадов Хумайни Разикович</t>
  </si>
  <si>
    <t>Милованова Анастасия Владимировна</t>
  </si>
  <si>
    <t>Миннебаев Руслан  Амирович</t>
  </si>
  <si>
    <t>Миримян Арам Ваграмович</t>
  </si>
  <si>
    <t>Мирошниченко Роман Анатольевич</t>
  </si>
  <si>
    <t>Муханов  Егор Романович</t>
  </si>
  <si>
    <t>Потрубач Алина Сергеевна</t>
  </si>
  <si>
    <t>Ралдугина Екатерина Олеговна</t>
  </si>
  <si>
    <t>Рукосуев Денис Андреевич</t>
  </si>
  <si>
    <t>Самадов Ахмаджон Зафарович</t>
  </si>
  <si>
    <t>Соколович Полина Владимировна</t>
  </si>
  <si>
    <t>Тимофеев Ярослав Сергеевич</t>
  </si>
  <si>
    <t xml:space="preserve">Фомичев  Алексей  Анатольевич </t>
  </si>
  <si>
    <t>Химми Диана Ашотовна</t>
  </si>
  <si>
    <t>Холмуродова Бибиходжари Саидзода</t>
  </si>
  <si>
    <t xml:space="preserve">Хорикова Ксения Александровна </t>
  </si>
  <si>
    <t>Шехсаидов Исломджон Миряхёевич</t>
  </si>
  <si>
    <t>Шмелева Надежда Андреевна</t>
  </si>
  <si>
    <t xml:space="preserve">Шутюк (Сердюк) Алёна Олеговна </t>
  </si>
  <si>
    <t>Ягутьева Светлана Сергеевна</t>
  </si>
  <si>
    <t>Яковлев Тихон Дмитриевич</t>
  </si>
  <si>
    <t>Фармацевты</t>
  </si>
  <si>
    <t>Ворошкевич Николай Николаевич</t>
  </si>
  <si>
    <t>Мамичева София Витальевна</t>
  </si>
  <si>
    <t>Пономарева Юлия Сергеевна</t>
  </si>
  <si>
    <t>Ромашин Максим Павлович</t>
  </si>
  <si>
    <t>Саржан Андрей Владимирович</t>
  </si>
  <si>
    <t>Скоробогатова Мария Сергеевна</t>
  </si>
  <si>
    <t>Смирнова Анастасия Игоревна</t>
  </si>
  <si>
    <t>Федеральное государственное бюджетное образовательное учреждение высшего образования "Красноярский государственный  медицинский университет имени профессора В.Ф. Войно-Ясенецкого" Министерства  здравоохранения Российской Федерации</t>
  </si>
  <si>
    <t>Отчет о задолженности</t>
  </si>
  <si>
    <t>на 22.04.2022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</si>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</sst>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5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0"/>
    </font>
    <font>
      <b/>
      <sz val="9"/>
      <name val="Arial"/>
      <family val="0"/>
    </font>
    <font>
      <b/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8"/>
      </left>
      <right>
        <color indexed="63"/>
      </right>
      <top style="thin">
        <color indexed="28"/>
      </top>
      <bottom style="thin">
        <color indexed="28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8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 style="thin">
        <color indexed="28"/>
      </top>
      <bottom style="thin">
        <color indexed="2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vertical="top" wrapText="1"/>
    </xf>
    <xf numFmtId="0" fontId="2" fillId="34" borderId="12" xfId="0" applyNumberFormat="1" applyFont="1" applyFill="1" applyBorder="1" applyAlignment="1">
      <alignment vertical="top"/>
    </xf>
    <xf numFmtId="0" fontId="1" fillId="33" borderId="13" xfId="0" applyNumberFormat="1" applyFont="1" applyFill="1" applyBorder="1" applyAlignment="1">
      <alignment vertical="top" wrapText="1"/>
    </xf>
    <xf numFmtId="0" fontId="1" fillId="33" borderId="14" xfId="0" applyNumberFormat="1" applyFont="1" applyFill="1" applyBorder="1" applyAlignment="1">
      <alignment vertical="top" wrapText="1"/>
    </xf>
    <xf numFmtId="0" fontId="1" fillId="33" borderId="15" xfId="0" applyNumberFormat="1" applyFont="1" applyFill="1" applyBorder="1" applyAlignment="1">
      <alignment vertical="top" wrapText="1"/>
    </xf>
    <xf numFmtId="0" fontId="1" fillId="33" borderId="16" xfId="0" applyNumberFormat="1" applyFont="1" applyFill="1" applyBorder="1" applyAlignment="1">
      <alignment vertical="top" wrapText="1"/>
    </xf>
    <xf numFmtId="0" fontId="2" fillId="34" borderId="17" xfId="0" applyNumberFormat="1" applyFont="1" applyFill="1" applyBorder="1" applyAlignment="1">
      <alignment vertical="top" wrapText="1"/>
    </xf>
    <xf numFmtId="0" fontId="0" fillId="0" borderId="17" xfId="0" applyNumberFormat="1" applyFont="1" applyBorder="1" applyAlignment="1">
      <alignment vertical="top" wrapText="1" indent="2"/>
    </xf>
    <xf numFmtId="4" fontId="0" fillId="0" borderId="17" xfId="0" applyNumberFormat="1" applyFont="1" applyBorder="1" applyAlignment="1">
      <alignment horizontal="right" vertical="top"/>
    </xf>
    <xf numFmtId="2" fontId="0" fillId="0" borderId="17" xfId="0" applyNumberFormat="1" applyFont="1" applyBorder="1" applyAlignment="1">
      <alignment horizontal="right" vertical="top"/>
    </xf>
    <xf numFmtId="0" fontId="20" fillId="0" borderId="0" xfId="0" applyNumberFormat="1" applyFont="1" applyAlignment="1">
      <alignment horizontal="center" vertical="top" wrapText="1"/>
    </xf>
    <xf numFmtId="0" fontId="20" fillId="0" borderId="0" xfId="0" applyNumberFormat="1" applyFont="1" applyAlignment="1">
      <alignment horizontal="center" vertical="top"/>
    </xf>
    <xf numFmtId="0" fontId="21" fillId="0" borderId="18" xfId="0" applyNumberFormat="1" applyFont="1" applyBorder="1" applyAlignment="1">
      <alignment horizontal="center" vertical="center" wrapText="1"/>
    </xf>
    <xf numFmtId="4" fontId="2" fillId="34" borderId="19" xfId="0" applyNumberFormat="1" applyFont="1" applyFill="1" applyBorder="1" applyAlignment="1">
      <alignment vertical="top"/>
    </xf>
    <xf numFmtId="2" fontId="2" fillId="34" borderId="19" xfId="0" applyNumberFormat="1" applyFont="1" applyFill="1" applyBorder="1" applyAlignment="1">
      <alignment vertical="top"/>
    </xf>
    <xf numFmtId="0" fontId="2" fillId="34" borderId="12" xfId="0" applyNumberFormat="1" applyFont="1" applyFill="1" applyBorder="1" applyAlignment="1">
      <alignment horizontal="center" vertical="top" wrapText="1"/>
    </xf>
    <xf numFmtId="0" fontId="2" fillId="34" borderId="20" xfId="0" applyNumberFormat="1" applyFont="1" applyFill="1" applyBorder="1" applyAlignment="1">
      <alignment horizontal="center" vertical="top" wrapText="1"/>
    </xf>
    <xf numFmtId="0" fontId="2" fillId="34" borderId="19" xfId="0" applyNumberFormat="1" applyFont="1" applyFill="1" applyBorder="1" applyAlignment="1">
      <alignment horizontal="center" vertical="top" wrapText="1"/>
    </xf>
    <xf numFmtId="4" fontId="2" fillId="34" borderId="17" xfId="0" applyNumberFormat="1" applyFont="1" applyFill="1" applyBorder="1" applyAlignment="1">
      <alignment vertical="top"/>
    </xf>
    <xf numFmtId="4" fontId="22" fillId="35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9525</xdr:rowOff>
    </xdr:from>
    <xdr:to>
      <xdr:col>3</xdr:col>
      <xdr:colOff>161925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125" b="3125"/>
        <a:stretch>
          <a:fillRect/>
        </a:stretch>
      </xdr:blipFill>
      <xdr:spPr>
        <a:xfrm>
          <a:off x="3200400" y="2095500"/>
          <a:ext cx="1524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628"/>
  <sheetViews>
    <sheetView tabSelected="1" zoomScalePageLayoutView="0" workbookViewId="0" topLeftCell="A576">
      <selection activeCell="F628" sqref="F628"/>
    </sheetView>
  </sheetViews>
  <sheetFormatPr defaultColWidth="9.33203125" defaultRowHeight="11.25" outlineLevelRow="1"/>
  <cols>
    <col min="1" max="1" width="10.5" style="0" customWidth="1"/>
    <col min="2" max="2" width="2.66015625" style="0" customWidth="1"/>
    <col min="3" max="3" width="42.66015625" style="0" customWidth="1"/>
    <col min="4" max="4" width="3" style="0" customWidth="1"/>
    <col min="5" max="5" width="2.33203125" style="0" customWidth="1"/>
    <col min="6" max="6" width="17.66015625" style="0" customWidth="1"/>
    <col min="7" max="16384" width="10.66015625" style="0" customWidth="1"/>
  </cols>
  <sheetData>
    <row r="1" spans="1:6" ht="86.25" customHeight="1">
      <c r="A1" s="12" t="s">
        <v>624</v>
      </c>
      <c r="B1" s="12"/>
      <c r="C1" s="12"/>
      <c r="D1" s="12"/>
      <c r="E1" s="12"/>
      <c r="F1" s="12"/>
    </row>
    <row r="2" spans="1:6" ht="30" customHeight="1" outlineLevel="1">
      <c r="A2" s="13" t="s">
        <v>625</v>
      </c>
      <c r="B2" s="13"/>
      <c r="C2" s="13"/>
      <c r="D2" s="13"/>
      <c r="E2" s="13"/>
      <c r="F2" s="13"/>
    </row>
    <row r="3" ht="11.25" customHeight="1" outlineLevel="1"/>
    <row r="4" spans="1:6" ht="24" customHeight="1">
      <c r="A4" s="14" t="s">
        <v>626</v>
      </c>
      <c r="B4" s="14"/>
      <c r="C4" s="14"/>
      <c r="D4" s="14"/>
      <c r="E4" s="14"/>
      <c r="F4" s="14"/>
    </row>
    <row r="5" spans="1:6" ht="12.75" customHeight="1">
      <c r="A5" s="1" t="s">
        <v>0</v>
      </c>
      <c r="B5" s="1"/>
      <c r="C5" s="1"/>
      <c r="D5" s="1"/>
      <c r="E5" s="4" t="s">
        <v>1</v>
      </c>
      <c r="F5" s="4"/>
    </row>
    <row r="6" spans="1:6" ht="13.5" customHeight="1">
      <c r="A6" s="7" t="s">
        <v>2</v>
      </c>
      <c r="B6" s="7"/>
      <c r="C6" s="7"/>
      <c r="D6" s="2"/>
      <c r="E6" s="5"/>
      <c r="F6" s="6"/>
    </row>
    <row r="7" spans="1:6" ht="11.25" customHeight="1">
      <c r="A7" s="8" t="s">
        <v>3</v>
      </c>
      <c r="B7" s="8"/>
      <c r="C7" s="8"/>
      <c r="D7" s="8"/>
      <c r="E7" s="3"/>
      <c r="F7" s="15">
        <f>SUM(E8:F10)</f>
        <v>29728.07</v>
      </c>
    </row>
    <row r="8" spans="1:6" ht="11.25" customHeight="1" outlineLevel="1">
      <c r="A8" s="9" t="s">
        <v>4</v>
      </c>
      <c r="B8" s="9"/>
      <c r="C8" s="9"/>
      <c r="D8" s="9"/>
      <c r="E8" s="10">
        <v>27128.07</v>
      </c>
      <c r="F8" s="10"/>
    </row>
    <row r="9" spans="1:6" ht="11.25" customHeight="1" outlineLevel="1">
      <c r="A9" s="9" t="s">
        <v>5</v>
      </c>
      <c r="B9" s="9"/>
      <c r="C9" s="9"/>
      <c r="D9" s="9"/>
      <c r="E9" s="10">
        <v>2150</v>
      </c>
      <c r="F9" s="10"/>
    </row>
    <row r="10" spans="1:6" ht="11.25" customHeight="1" outlineLevel="1">
      <c r="A10" s="9" t="s">
        <v>6</v>
      </c>
      <c r="B10" s="9"/>
      <c r="C10" s="9"/>
      <c r="D10" s="9"/>
      <c r="E10" s="11">
        <v>450</v>
      </c>
      <c r="F10" s="11"/>
    </row>
    <row r="11" spans="1:6" ht="11.25" customHeight="1">
      <c r="A11" s="8" t="s">
        <v>7</v>
      </c>
      <c r="B11" s="8"/>
      <c r="C11" s="8"/>
      <c r="D11" s="8"/>
      <c r="E11" s="3"/>
      <c r="F11" s="15">
        <f>E12</f>
        <v>15716.44</v>
      </c>
    </row>
    <row r="12" spans="1:6" ht="11.25" customHeight="1" outlineLevel="1">
      <c r="A12" s="9" t="s">
        <v>8</v>
      </c>
      <c r="B12" s="9"/>
      <c r="C12" s="9"/>
      <c r="D12" s="9"/>
      <c r="E12" s="10">
        <v>15716.44</v>
      </c>
      <c r="F12" s="10"/>
    </row>
    <row r="13" spans="1:6" ht="11.25" customHeight="1">
      <c r="A13" s="8" t="s">
        <v>9</v>
      </c>
      <c r="B13" s="8"/>
      <c r="C13" s="8"/>
      <c r="D13" s="8"/>
      <c r="E13" s="3"/>
      <c r="F13" s="16">
        <f>SUM(E14:F97)</f>
        <v>5855201.089999999</v>
      </c>
    </row>
    <row r="14" spans="1:6" ht="11.25" customHeight="1" outlineLevel="1">
      <c r="A14" s="9" t="s">
        <v>10</v>
      </c>
      <c r="B14" s="9"/>
      <c r="C14" s="9"/>
      <c r="D14" s="9"/>
      <c r="E14" s="11">
        <v>550</v>
      </c>
      <c r="F14" s="11"/>
    </row>
    <row r="15" spans="1:6" ht="11.25" customHeight="1" outlineLevel="1">
      <c r="A15" s="9" t="s">
        <v>11</v>
      </c>
      <c r="B15" s="9"/>
      <c r="C15" s="9"/>
      <c r="D15" s="9"/>
      <c r="E15" s="10">
        <v>122250</v>
      </c>
      <c r="F15" s="10"/>
    </row>
    <row r="16" spans="1:6" ht="11.25" customHeight="1" outlineLevel="1">
      <c r="A16" s="9" t="s">
        <v>12</v>
      </c>
      <c r="B16" s="9"/>
      <c r="C16" s="9"/>
      <c r="D16" s="9"/>
      <c r="E16" s="11">
        <v>50</v>
      </c>
      <c r="F16" s="11"/>
    </row>
    <row r="17" spans="1:6" ht="11.25" customHeight="1" outlineLevel="1">
      <c r="A17" s="9" t="s">
        <v>13</v>
      </c>
      <c r="B17" s="9"/>
      <c r="C17" s="9"/>
      <c r="D17" s="9"/>
      <c r="E17" s="10">
        <v>99600</v>
      </c>
      <c r="F17" s="10"/>
    </row>
    <row r="18" spans="1:6" ht="11.25" customHeight="1" outlineLevel="1">
      <c r="A18" s="9" t="s">
        <v>14</v>
      </c>
      <c r="B18" s="9"/>
      <c r="C18" s="9"/>
      <c r="D18" s="9"/>
      <c r="E18" s="10">
        <v>43155.88</v>
      </c>
      <c r="F18" s="10"/>
    </row>
    <row r="19" spans="1:6" ht="11.25" customHeight="1" outlineLevel="1">
      <c r="A19" s="9" t="s">
        <v>15</v>
      </c>
      <c r="B19" s="9"/>
      <c r="C19" s="9"/>
      <c r="D19" s="9"/>
      <c r="E19" s="10">
        <v>30987.51</v>
      </c>
      <c r="F19" s="10"/>
    </row>
    <row r="20" spans="1:6" ht="11.25" customHeight="1" outlineLevel="1">
      <c r="A20" s="9" t="s">
        <v>16</v>
      </c>
      <c r="B20" s="9"/>
      <c r="C20" s="9"/>
      <c r="D20" s="9"/>
      <c r="E20" s="10">
        <v>114550</v>
      </c>
      <c r="F20" s="10"/>
    </row>
    <row r="21" spans="1:6" ht="11.25" customHeight="1" outlineLevel="1">
      <c r="A21" s="9" t="s">
        <v>17</v>
      </c>
      <c r="B21" s="9"/>
      <c r="C21" s="9"/>
      <c r="D21" s="9"/>
      <c r="E21" s="10">
        <v>167384.36</v>
      </c>
      <c r="F21" s="10"/>
    </row>
    <row r="22" spans="1:6" ht="11.25" customHeight="1" outlineLevel="1">
      <c r="A22" s="9" t="s">
        <v>18</v>
      </c>
      <c r="B22" s="9"/>
      <c r="C22" s="9"/>
      <c r="D22" s="9"/>
      <c r="E22" s="10">
        <v>9200</v>
      </c>
      <c r="F22" s="10"/>
    </row>
    <row r="23" spans="1:6" ht="11.25" customHeight="1" outlineLevel="1">
      <c r="A23" s="9" t="s">
        <v>19</v>
      </c>
      <c r="B23" s="9"/>
      <c r="C23" s="9"/>
      <c r="D23" s="9"/>
      <c r="E23" s="10">
        <v>122275</v>
      </c>
      <c r="F23" s="10"/>
    </row>
    <row r="24" spans="1:6" ht="11.25" customHeight="1" outlineLevel="1">
      <c r="A24" s="9" t="s">
        <v>20</v>
      </c>
      <c r="B24" s="9"/>
      <c r="C24" s="9"/>
      <c r="D24" s="9"/>
      <c r="E24" s="10">
        <v>10975</v>
      </c>
      <c r="F24" s="10"/>
    </row>
    <row r="25" spans="1:6" ht="11.25" customHeight="1" outlineLevel="1">
      <c r="A25" s="9" t="s">
        <v>21</v>
      </c>
      <c r="B25" s="9"/>
      <c r="C25" s="9"/>
      <c r="D25" s="9"/>
      <c r="E25" s="10">
        <v>99585</v>
      </c>
      <c r="F25" s="10"/>
    </row>
    <row r="26" spans="1:6" ht="11.25" customHeight="1" outlineLevel="1">
      <c r="A26" s="9" t="s">
        <v>22</v>
      </c>
      <c r="B26" s="9"/>
      <c r="C26" s="9"/>
      <c r="D26" s="9"/>
      <c r="E26" s="10">
        <v>91106.86</v>
      </c>
      <c r="F26" s="10"/>
    </row>
    <row r="27" spans="1:6" ht="11.25" customHeight="1" outlineLevel="1">
      <c r="A27" s="9" t="s">
        <v>23</v>
      </c>
      <c r="B27" s="9"/>
      <c r="C27" s="9"/>
      <c r="D27" s="9"/>
      <c r="E27" s="11">
        <v>328.43</v>
      </c>
      <c r="F27" s="11"/>
    </row>
    <row r="28" spans="1:6" ht="11.25" customHeight="1" outlineLevel="1">
      <c r="A28" s="9" t="s">
        <v>24</v>
      </c>
      <c r="B28" s="9"/>
      <c r="C28" s="9"/>
      <c r="D28" s="9"/>
      <c r="E28" s="10">
        <v>14150</v>
      </c>
      <c r="F28" s="10"/>
    </row>
    <row r="29" spans="1:6" ht="11.25" customHeight="1" outlineLevel="1">
      <c r="A29" s="9" t="s">
        <v>25</v>
      </c>
      <c r="B29" s="9"/>
      <c r="C29" s="9"/>
      <c r="D29" s="9"/>
      <c r="E29" s="10">
        <v>49599.99</v>
      </c>
      <c r="F29" s="10"/>
    </row>
    <row r="30" spans="1:6" ht="11.25" customHeight="1" outlineLevel="1">
      <c r="A30" s="9" t="s">
        <v>26</v>
      </c>
      <c r="B30" s="9"/>
      <c r="C30" s="9"/>
      <c r="D30" s="9"/>
      <c r="E30" s="11">
        <v>0.66</v>
      </c>
      <c r="F30" s="11"/>
    </row>
    <row r="31" spans="1:6" ht="11.25" customHeight="1" outlineLevel="1">
      <c r="A31" s="9" t="s">
        <v>27</v>
      </c>
      <c r="B31" s="9"/>
      <c r="C31" s="9"/>
      <c r="D31" s="9"/>
      <c r="E31" s="10">
        <v>122275</v>
      </c>
      <c r="F31" s="10"/>
    </row>
    <row r="32" spans="1:6" ht="11.25" customHeight="1" outlineLevel="1">
      <c r="A32" s="9" t="s">
        <v>28</v>
      </c>
      <c r="B32" s="9"/>
      <c r="C32" s="9"/>
      <c r="D32" s="9"/>
      <c r="E32" s="11">
        <v>450</v>
      </c>
      <c r="F32" s="11"/>
    </row>
    <row r="33" spans="1:6" ht="11.25" customHeight="1" outlineLevel="1">
      <c r="A33" s="9" t="s">
        <v>29</v>
      </c>
      <c r="B33" s="9"/>
      <c r="C33" s="9"/>
      <c r="D33" s="9"/>
      <c r="E33" s="10">
        <v>150872.72</v>
      </c>
      <c r="F33" s="10"/>
    </row>
    <row r="34" spans="1:6" ht="11.25" customHeight="1" outlineLevel="1">
      <c r="A34" s="9" t="s">
        <v>30</v>
      </c>
      <c r="B34" s="9"/>
      <c r="C34" s="9"/>
      <c r="D34" s="9"/>
      <c r="E34" s="10">
        <v>16475.49</v>
      </c>
      <c r="F34" s="10"/>
    </row>
    <row r="35" spans="1:6" ht="11.25" customHeight="1" outlineLevel="1">
      <c r="A35" s="9" t="s">
        <v>31</v>
      </c>
      <c r="B35" s="9"/>
      <c r="C35" s="9"/>
      <c r="D35" s="9"/>
      <c r="E35" s="10">
        <v>122275</v>
      </c>
      <c r="F35" s="10"/>
    </row>
    <row r="36" spans="1:6" ht="11.25" customHeight="1" outlineLevel="1">
      <c r="A36" s="9" t="s">
        <v>32</v>
      </c>
      <c r="B36" s="9"/>
      <c r="C36" s="9"/>
      <c r="D36" s="9"/>
      <c r="E36" s="10">
        <v>1261.11</v>
      </c>
      <c r="F36" s="10"/>
    </row>
    <row r="37" spans="1:6" ht="11.25" customHeight="1" outlineLevel="1">
      <c r="A37" s="9" t="s">
        <v>33</v>
      </c>
      <c r="B37" s="9"/>
      <c r="C37" s="9"/>
      <c r="D37" s="9"/>
      <c r="E37" s="10">
        <v>122050</v>
      </c>
      <c r="F37" s="10"/>
    </row>
    <row r="38" spans="1:6" ht="11.25" customHeight="1" outlineLevel="1">
      <c r="A38" s="9" t="s">
        <v>34</v>
      </c>
      <c r="B38" s="9"/>
      <c r="C38" s="9"/>
      <c r="D38" s="9"/>
      <c r="E38" s="10">
        <v>122275</v>
      </c>
      <c r="F38" s="10"/>
    </row>
    <row r="39" spans="1:6" ht="11.25" customHeight="1" outlineLevel="1">
      <c r="A39" s="9" t="s">
        <v>35</v>
      </c>
      <c r="B39" s="9"/>
      <c r="C39" s="9"/>
      <c r="D39" s="9"/>
      <c r="E39" s="10">
        <v>50675</v>
      </c>
      <c r="F39" s="10"/>
    </row>
    <row r="40" spans="1:6" ht="11.25" customHeight="1" outlineLevel="1">
      <c r="A40" s="9" t="s">
        <v>36</v>
      </c>
      <c r="B40" s="9"/>
      <c r="C40" s="9"/>
      <c r="D40" s="9"/>
      <c r="E40" s="10">
        <v>49595</v>
      </c>
      <c r="F40" s="10"/>
    </row>
    <row r="41" spans="1:6" ht="11.25" customHeight="1" outlineLevel="1">
      <c r="A41" s="9" t="s">
        <v>37</v>
      </c>
      <c r="B41" s="9"/>
      <c r="C41" s="9"/>
      <c r="D41" s="9"/>
      <c r="E41" s="10">
        <v>145000</v>
      </c>
      <c r="F41" s="10"/>
    </row>
    <row r="42" spans="1:6" ht="11.25" customHeight="1" outlineLevel="1">
      <c r="A42" s="9" t="s">
        <v>38</v>
      </c>
      <c r="B42" s="9"/>
      <c r="C42" s="9"/>
      <c r="D42" s="9"/>
      <c r="E42" s="10">
        <v>44266.66</v>
      </c>
      <c r="F42" s="10"/>
    </row>
    <row r="43" spans="1:6" ht="11.25" customHeight="1" outlineLevel="1">
      <c r="A43" s="9" t="s">
        <v>39</v>
      </c>
      <c r="B43" s="9"/>
      <c r="C43" s="9"/>
      <c r="D43" s="9"/>
      <c r="E43" s="10">
        <v>69601.28</v>
      </c>
      <c r="F43" s="10"/>
    </row>
    <row r="44" spans="1:6" ht="11.25" customHeight="1" outlineLevel="1">
      <c r="A44" s="9" t="s">
        <v>40</v>
      </c>
      <c r="B44" s="9"/>
      <c r="C44" s="9"/>
      <c r="D44" s="9"/>
      <c r="E44" s="10">
        <v>60377.1</v>
      </c>
      <c r="F44" s="10"/>
    </row>
    <row r="45" spans="1:6" ht="11.25" customHeight="1" outlineLevel="1">
      <c r="A45" s="9" t="s">
        <v>41</v>
      </c>
      <c r="B45" s="9"/>
      <c r="C45" s="9"/>
      <c r="D45" s="9"/>
      <c r="E45" s="10">
        <v>99600</v>
      </c>
      <c r="F45" s="10"/>
    </row>
    <row r="46" spans="1:6" ht="11.25" customHeight="1" outlineLevel="1">
      <c r="A46" s="9" t="s">
        <v>42</v>
      </c>
      <c r="B46" s="9"/>
      <c r="C46" s="9"/>
      <c r="D46" s="9"/>
      <c r="E46" s="10">
        <v>106775</v>
      </c>
      <c r="F46" s="10"/>
    </row>
    <row r="47" spans="1:6" ht="11.25" customHeight="1" outlineLevel="1">
      <c r="A47" s="9" t="s">
        <v>43</v>
      </c>
      <c r="B47" s="9"/>
      <c r="C47" s="9"/>
      <c r="D47" s="9"/>
      <c r="E47" s="10">
        <v>96600</v>
      </c>
      <c r="F47" s="10"/>
    </row>
    <row r="48" spans="1:6" ht="11.25" customHeight="1" outlineLevel="1">
      <c r="A48" s="9" t="s">
        <v>44</v>
      </c>
      <c r="B48" s="9"/>
      <c r="C48" s="9"/>
      <c r="D48" s="9"/>
      <c r="E48" s="10">
        <v>122050</v>
      </c>
      <c r="F48" s="10"/>
    </row>
    <row r="49" spans="1:6" ht="11.25" customHeight="1" outlineLevel="1">
      <c r="A49" s="9" t="s">
        <v>45</v>
      </c>
      <c r="B49" s="9"/>
      <c r="C49" s="9"/>
      <c r="D49" s="9"/>
      <c r="E49" s="10">
        <v>4325</v>
      </c>
      <c r="F49" s="10"/>
    </row>
    <row r="50" spans="1:6" ht="11.25" customHeight="1" outlineLevel="1">
      <c r="A50" s="9" t="s">
        <v>46</v>
      </c>
      <c r="B50" s="9"/>
      <c r="C50" s="9"/>
      <c r="D50" s="9"/>
      <c r="E50" s="11">
        <v>662.5</v>
      </c>
      <c r="F50" s="11"/>
    </row>
    <row r="51" spans="1:6" ht="11.25" customHeight="1" outlineLevel="1">
      <c r="A51" s="9" t="s">
        <v>47</v>
      </c>
      <c r="B51" s="9"/>
      <c r="C51" s="9"/>
      <c r="D51" s="9"/>
      <c r="E51" s="10">
        <v>122275</v>
      </c>
      <c r="F51" s="10"/>
    </row>
    <row r="52" spans="1:6" ht="11.25" customHeight="1" outlineLevel="1">
      <c r="A52" s="9" t="s">
        <v>48</v>
      </c>
      <c r="B52" s="9"/>
      <c r="C52" s="9"/>
      <c r="D52" s="9"/>
      <c r="E52" s="10">
        <v>122275</v>
      </c>
      <c r="F52" s="10"/>
    </row>
    <row r="53" spans="1:6" ht="11.25" customHeight="1" outlineLevel="1">
      <c r="A53" s="9" t="s">
        <v>49</v>
      </c>
      <c r="B53" s="9"/>
      <c r="C53" s="9"/>
      <c r="D53" s="9"/>
      <c r="E53" s="10">
        <v>121550</v>
      </c>
      <c r="F53" s="10"/>
    </row>
    <row r="54" spans="1:6" ht="11.25" customHeight="1" outlineLevel="1">
      <c r="A54" s="9" t="s">
        <v>50</v>
      </c>
      <c r="B54" s="9"/>
      <c r="C54" s="9"/>
      <c r="D54" s="9"/>
      <c r="E54" s="10">
        <v>63063.56</v>
      </c>
      <c r="F54" s="10"/>
    </row>
    <row r="55" spans="1:6" ht="11.25" customHeight="1" outlineLevel="1">
      <c r="A55" s="9" t="s">
        <v>51</v>
      </c>
      <c r="B55" s="9"/>
      <c r="C55" s="9"/>
      <c r="D55" s="9"/>
      <c r="E55" s="10">
        <v>13125</v>
      </c>
      <c r="F55" s="10"/>
    </row>
    <row r="56" spans="1:6" ht="11.25" customHeight="1" outlineLevel="1">
      <c r="A56" s="9" t="s">
        <v>52</v>
      </c>
      <c r="B56" s="9"/>
      <c r="C56" s="9"/>
      <c r="D56" s="9"/>
      <c r="E56" s="10">
        <v>101088.56</v>
      </c>
      <c r="F56" s="10"/>
    </row>
    <row r="57" spans="1:6" ht="11.25" customHeight="1" outlineLevel="1">
      <c r="A57" s="9" t="s">
        <v>53</v>
      </c>
      <c r="B57" s="9"/>
      <c r="C57" s="9"/>
      <c r="D57" s="9"/>
      <c r="E57" s="10">
        <v>101088.56</v>
      </c>
      <c r="F57" s="10"/>
    </row>
    <row r="58" spans="1:6" ht="11.25" customHeight="1" outlineLevel="1">
      <c r="A58" s="9" t="s">
        <v>54</v>
      </c>
      <c r="B58" s="9"/>
      <c r="C58" s="9"/>
      <c r="D58" s="9"/>
      <c r="E58" s="11">
        <v>550</v>
      </c>
      <c r="F58" s="11"/>
    </row>
    <row r="59" spans="1:6" ht="11.25" customHeight="1" outlineLevel="1">
      <c r="A59" s="9" t="s">
        <v>55</v>
      </c>
      <c r="B59" s="9"/>
      <c r="C59" s="9"/>
      <c r="D59" s="9"/>
      <c r="E59" s="10">
        <v>34430.63</v>
      </c>
      <c r="F59" s="10"/>
    </row>
    <row r="60" spans="1:6" ht="11.25" customHeight="1" outlineLevel="1">
      <c r="A60" s="9" t="s">
        <v>56</v>
      </c>
      <c r="B60" s="9"/>
      <c r="C60" s="9"/>
      <c r="D60" s="9"/>
      <c r="E60" s="10">
        <v>1391.17</v>
      </c>
      <c r="F60" s="10"/>
    </row>
    <row r="61" spans="1:6" ht="11.25" customHeight="1" outlineLevel="1">
      <c r="A61" s="9" t="s">
        <v>57</v>
      </c>
      <c r="B61" s="9"/>
      <c r="C61" s="9"/>
      <c r="D61" s="9"/>
      <c r="E61" s="10">
        <v>99598.04</v>
      </c>
      <c r="F61" s="10"/>
    </row>
    <row r="62" spans="1:6" ht="11.25" customHeight="1" outlineLevel="1">
      <c r="A62" s="9" t="s">
        <v>58</v>
      </c>
      <c r="B62" s="9"/>
      <c r="C62" s="9"/>
      <c r="D62" s="9"/>
      <c r="E62" s="10">
        <v>99243</v>
      </c>
      <c r="F62" s="10"/>
    </row>
    <row r="63" spans="1:6" ht="11.25" customHeight="1" outlineLevel="1">
      <c r="A63" s="9" t="s">
        <v>59</v>
      </c>
      <c r="B63" s="9"/>
      <c r="C63" s="9"/>
      <c r="D63" s="9"/>
      <c r="E63" s="10">
        <v>51088.56</v>
      </c>
      <c r="F63" s="10"/>
    </row>
    <row r="64" spans="1:6" ht="11.25" customHeight="1" outlineLevel="1">
      <c r="A64" s="9" t="s">
        <v>60</v>
      </c>
      <c r="B64" s="9"/>
      <c r="C64" s="9"/>
      <c r="D64" s="9"/>
      <c r="E64" s="10">
        <v>51088.56</v>
      </c>
      <c r="F64" s="10"/>
    </row>
    <row r="65" spans="1:6" ht="11.25" customHeight="1" outlineLevel="1">
      <c r="A65" s="9" t="s">
        <v>61</v>
      </c>
      <c r="B65" s="9"/>
      <c r="C65" s="9"/>
      <c r="D65" s="9"/>
      <c r="E65" s="10">
        <v>78499.5</v>
      </c>
      <c r="F65" s="10"/>
    </row>
    <row r="66" spans="1:6" ht="11.25" customHeight="1" outlineLevel="1">
      <c r="A66" s="9" t="s">
        <v>62</v>
      </c>
      <c r="B66" s="9"/>
      <c r="C66" s="9"/>
      <c r="D66" s="9"/>
      <c r="E66" s="10">
        <v>170200.71</v>
      </c>
      <c r="F66" s="10"/>
    </row>
    <row r="67" spans="1:6" ht="11.25" customHeight="1" outlineLevel="1">
      <c r="A67" s="9" t="s">
        <v>63</v>
      </c>
      <c r="B67" s="9"/>
      <c r="C67" s="9"/>
      <c r="D67" s="9"/>
      <c r="E67" s="10">
        <v>136350</v>
      </c>
      <c r="F67" s="10"/>
    </row>
    <row r="68" spans="1:6" ht="11.25" customHeight="1" outlineLevel="1">
      <c r="A68" s="9" t="s">
        <v>64</v>
      </c>
      <c r="B68" s="9"/>
      <c r="C68" s="9"/>
      <c r="D68" s="9"/>
      <c r="E68" s="10">
        <v>79505</v>
      </c>
      <c r="F68" s="10"/>
    </row>
    <row r="69" spans="1:6" ht="11.25" customHeight="1" outlineLevel="1">
      <c r="A69" s="9" t="s">
        <v>65</v>
      </c>
      <c r="B69" s="9"/>
      <c r="C69" s="9"/>
      <c r="D69" s="9"/>
      <c r="E69" s="10">
        <v>43522.11</v>
      </c>
      <c r="F69" s="10"/>
    </row>
    <row r="70" spans="1:6" ht="11.25" customHeight="1" outlineLevel="1">
      <c r="A70" s="9" t="s">
        <v>66</v>
      </c>
      <c r="B70" s="9"/>
      <c r="C70" s="9"/>
      <c r="D70" s="9"/>
      <c r="E70" s="10">
        <v>21197.4</v>
      </c>
      <c r="F70" s="10"/>
    </row>
    <row r="71" spans="1:6" ht="11.25" customHeight="1" outlineLevel="1">
      <c r="A71" s="9" t="s">
        <v>67</v>
      </c>
      <c r="B71" s="9"/>
      <c r="C71" s="9"/>
      <c r="D71" s="9"/>
      <c r="E71" s="11">
        <v>0.6</v>
      </c>
      <c r="F71" s="11"/>
    </row>
    <row r="72" spans="1:6" ht="11.25" customHeight="1" outlineLevel="1">
      <c r="A72" s="9" t="s">
        <v>68</v>
      </c>
      <c r="B72" s="9"/>
      <c r="C72" s="9"/>
      <c r="D72" s="9"/>
      <c r="E72" s="10">
        <v>33700</v>
      </c>
      <c r="F72" s="10"/>
    </row>
    <row r="73" spans="1:6" ht="11.25" customHeight="1" outlineLevel="1">
      <c r="A73" s="9" t="s">
        <v>69</v>
      </c>
      <c r="B73" s="9"/>
      <c r="C73" s="9"/>
      <c r="D73" s="9"/>
      <c r="E73" s="10">
        <v>39285.55</v>
      </c>
      <c r="F73" s="10"/>
    </row>
    <row r="74" spans="1:6" ht="11.25" customHeight="1" outlineLevel="1">
      <c r="A74" s="9" t="s">
        <v>70</v>
      </c>
      <c r="B74" s="9"/>
      <c r="C74" s="9"/>
      <c r="D74" s="9"/>
      <c r="E74" s="10">
        <v>163233.17</v>
      </c>
      <c r="F74" s="10"/>
    </row>
    <row r="75" spans="1:6" ht="11.25" customHeight="1" outlineLevel="1">
      <c r="A75" s="9" t="s">
        <v>71</v>
      </c>
      <c r="B75" s="9"/>
      <c r="C75" s="9"/>
      <c r="D75" s="9"/>
      <c r="E75" s="10">
        <v>45884.86</v>
      </c>
      <c r="F75" s="10"/>
    </row>
    <row r="76" spans="1:6" ht="11.25" customHeight="1" outlineLevel="1">
      <c r="A76" s="9" t="s">
        <v>72</v>
      </c>
      <c r="B76" s="9"/>
      <c r="C76" s="9"/>
      <c r="D76" s="9"/>
      <c r="E76" s="10">
        <v>121010</v>
      </c>
      <c r="F76" s="10"/>
    </row>
    <row r="77" spans="1:6" ht="11.25" customHeight="1" outlineLevel="1">
      <c r="A77" s="9" t="s">
        <v>73</v>
      </c>
      <c r="B77" s="9"/>
      <c r="C77" s="9"/>
      <c r="D77" s="9"/>
      <c r="E77" s="10">
        <v>99500</v>
      </c>
      <c r="F77" s="10"/>
    </row>
    <row r="78" spans="1:6" ht="11.25" customHeight="1" outlineLevel="1">
      <c r="A78" s="9" t="s">
        <v>74</v>
      </c>
      <c r="B78" s="9"/>
      <c r="C78" s="9"/>
      <c r="D78" s="9"/>
      <c r="E78" s="10">
        <v>34000</v>
      </c>
      <c r="F78" s="10"/>
    </row>
    <row r="79" spans="1:6" ht="11.25" customHeight="1" outlineLevel="1">
      <c r="A79" s="9" t="s">
        <v>75</v>
      </c>
      <c r="B79" s="9"/>
      <c r="C79" s="9"/>
      <c r="D79" s="9"/>
      <c r="E79" s="10">
        <v>29598</v>
      </c>
      <c r="F79" s="10"/>
    </row>
    <row r="80" spans="1:6" ht="11.25" customHeight="1" outlineLevel="1">
      <c r="A80" s="9" t="s">
        <v>76</v>
      </c>
      <c r="B80" s="9"/>
      <c r="C80" s="9"/>
      <c r="D80" s="9"/>
      <c r="E80" s="10">
        <v>122275</v>
      </c>
      <c r="F80" s="10"/>
    </row>
    <row r="81" spans="1:6" ht="11.25" customHeight="1" outlineLevel="1">
      <c r="A81" s="9" t="s">
        <v>77</v>
      </c>
      <c r="B81" s="9"/>
      <c r="C81" s="9"/>
      <c r="D81" s="9"/>
      <c r="E81" s="10">
        <v>23954.25</v>
      </c>
      <c r="F81" s="10"/>
    </row>
    <row r="82" spans="1:6" ht="11.25" customHeight="1" outlineLevel="1">
      <c r="A82" s="9" t="s">
        <v>78</v>
      </c>
      <c r="B82" s="9"/>
      <c r="C82" s="9"/>
      <c r="D82" s="9"/>
      <c r="E82" s="10">
        <v>79440</v>
      </c>
      <c r="F82" s="10"/>
    </row>
    <row r="83" spans="1:6" ht="11.25" customHeight="1" outlineLevel="1">
      <c r="A83" s="9" t="s">
        <v>79</v>
      </c>
      <c r="B83" s="9"/>
      <c r="C83" s="9"/>
      <c r="D83" s="9"/>
      <c r="E83" s="10">
        <v>122275</v>
      </c>
      <c r="F83" s="10"/>
    </row>
    <row r="84" spans="1:6" ht="11.25" customHeight="1" outlineLevel="1">
      <c r="A84" s="9" t="s">
        <v>80</v>
      </c>
      <c r="B84" s="9"/>
      <c r="C84" s="9"/>
      <c r="D84" s="9"/>
      <c r="E84" s="10">
        <v>15899</v>
      </c>
      <c r="F84" s="10"/>
    </row>
    <row r="85" spans="1:6" ht="11.25" customHeight="1" outlineLevel="1">
      <c r="A85" s="9" t="s">
        <v>81</v>
      </c>
      <c r="B85" s="9"/>
      <c r="C85" s="9"/>
      <c r="D85" s="9"/>
      <c r="E85" s="10">
        <v>122275.35</v>
      </c>
      <c r="F85" s="10"/>
    </row>
    <row r="86" spans="1:6" ht="11.25" customHeight="1" outlineLevel="1">
      <c r="A86" s="9" t="s">
        <v>82</v>
      </c>
      <c r="B86" s="9"/>
      <c r="C86" s="9"/>
      <c r="D86" s="9"/>
      <c r="E86" s="10">
        <v>122025.25</v>
      </c>
      <c r="F86" s="10"/>
    </row>
    <row r="87" spans="1:6" ht="11.25" customHeight="1" outlineLevel="1">
      <c r="A87" s="9" t="s">
        <v>83</v>
      </c>
      <c r="B87" s="9"/>
      <c r="C87" s="9"/>
      <c r="D87" s="9"/>
      <c r="E87" s="10">
        <v>122275</v>
      </c>
      <c r="F87" s="10"/>
    </row>
    <row r="88" spans="1:6" ht="11.25" customHeight="1" outlineLevel="1">
      <c r="A88" s="9" t="s">
        <v>84</v>
      </c>
      <c r="B88" s="9"/>
      <c r="C88" s="9"/>
      <c r="D88" s="9"/>
      <c r="E88" s="10">
        <v>12275</v>
      </c>
      <c r="F88" s="10"/>
    </row>
    <row r="89" spans="1:6" ht="11.25" customHeight="1" outlineLevel="1">
      <c r="A89" s="9" t="s">
        <v>85</v>
      </c>
      <c r="B89" s="9"/>
      <c r="C89" s="9"/>
      <c r="D89" s="9"/>
      <c r="E89" s="10">
        <v>114550</v>
      </c>
      <c r="F89" s="10"/>
    </row>
    <row r="90" spans="1:6" ht="11.25" customHeight="1" outlineLevel="1">
      <c r="A90" s="9" t="s">
        <v>86</v>
      </c>
      <c r="B90" s="9"/>
      <c r="C90" s="9"/>
      <c r="D90" s="9"/>
      <c r="E90" s="10">
        <v>99579</v>
      </c>
      <c r="F90" s="10"/>
    </row>
    <row r="91" spans="1:6" ht="11.25" customHeight="1" outlineLevel="1">
      <c r="A91" s="9" t="s">
        <v>87</v>
      </c>
      <c r="B91" s="9"/>
      <c r="C91" s="9"/>
      <c r="D91" s="9"/>
      <c r="E91" s="10">
        <v>36424.5</v>
      </c>
      <c r="F91" s="10"/>
    </row>
    <row r="92" spans="1:6" ht="11.25" customHeight="1" outlineLevel="1">
      <c r="A92" s="9" t="s">
        <v>88</v>
      </c>
      <c r="B92" s="9"/>
      <c r="C92" s="9"/>
      <c r="D92" s="9"/>
      <c r="E92" s="11">
        <v>275</v>
      </c>
      <c r="F92" s="11"/>
    </row>
    <row r="93" spans="1:6" ht="11.25" customHeight="1" outlineLevel="1">
      <c r="A93" s="9" t="s">
        <v>89</v>
      </c>
      <c r="B93" s="9"/>
      <c r="C93" s="9"/>
      <c r="D93" s="9"/>
      <c r="E93" s="10">
        <v>122275</v>
      </c>
      <c r="F93" s="10"/>
    </row>
    <row r="94" spans="1:6" ht="11.25" customHeight="1" outlineLevel="1">
      <c r="A94" s="9" t="s">
        <v>90</v>
      </c>
      <c r="B94" s="9"/>
      <c r="C94" s="9"/>
      <c r="D94" s="9"/>
      <c r="E94" s="10">
        <v>1550</v>
      </c>
      <c r="F94" s="10"/>
    </row>
    <row r="95" spans="1:6" ht="11.25" customHeight="1" outlineLevel="1">
      <c r="A95" s="9" t="s">
        <v>91</v>
      </c>
      <c r="B95" s="9"/>
      <c r="C95" s="9"/>
      <c r="D95" s="9"/>
      <c r="E95" s="10">
        <v>27863.56</v>
      </c>
      <c r="F95" s="10"/>
    </row>
    <row r="96" spans="1:6" ht="11.25" customHeight="1" outlineLevel="1">
      <c r="A96" s="9" t="s">
        <v>92</v>
      </c>
      <c r="B96" s="9"/>
      <c r="C96" s="9"/>
      <c r="D96" s="9"/>
      <c r="E96" s="10">
        <v>51573.53</v>
      </c>
      <c r="F96" s="10"/>
    </row>
    <row r="97" spans="1:6" ht="11.25" customHeight="1" outlineLevel="1">
      <c r="A97" s="9" t="s">
        <v>93</v>
      </c>
      <c r="B97" s="9"/>
      <c r="C97" s="9"/>
      <c r="D97" s="9"/>
      <c r="E97" s="10">
        <v>97863.56</v>
      </c>
      <c r="F97" s="10"/>
    </row>
    <row r="98" spans="1:6" ht="21.75" customHeight="1">
      <c r="A98" s="8" t="s">
        <v>94</v>
      </c>
      <c r="B98" s="8"/>
      <c r="C98" s="8"/>
      <c r="D98" s="8"/>
      <c r="E98" s="3"/>
      <c r="F98" s="15">
        <f>SUM(E99:F117)</f>
        <v>2721591.44</v>
      </c>
    </row>
    <row r="99" spans="1:6" ht="11.25" customHeight="1" outlineLevel="1">
      <c r="A99" s="9" t="s">
        <v>95</v>
      </c>
      <c r="B99" s="9"/>
      <c r="C99" s="9"/>
      <c r="D99" s="9"/>
      <c r="E99" s="10">
        <v>187900</v>
      </c>
      <c r="F99" s="10"/>
    </row>
    <row r="100" spans="1:6" ht="11.25" customHeight="1" outlineLevel="1">
      <c r="A100" s="9" t="s">
        <v>96</v>
      </c>
      <c r="B100" s="9"/>
      <c r="C100" s="9"/>
      <c r="D100" s="9"/>
      <c r="E100" s="10">
        <v>262900</v>
      </c>
      <c r="F100" s="10"/>
    </row>
    <row r="101" spans="1:6" ht="11.25" customHeight="1" outlineLevel="1">
      <c r="A101" s="9" t="s">
        <v>97</v>
      </c>
      <c r="B101" s="9"/>
      <c r="C101" s="9"/>
      <c r="D101" s="9"/>
      <c r="E101" s="10">
        <v>144900</v>
      </c>
      <c r="F101" s="10"/>
    </row>
    <row r="102" spans="1:6" ht="11.25" customHeight="1" outlineLevel="1">
      <c r="A102" s="9" t="s">
        <v>98</v>
      </c>
      <c r="B102" s="9"/>
      <c r="C102" s="9"/>
      <c r="D102" s="9"/>
      <c r="E102" s="10">
        <v>62000</v>
      </c>
      <c r="F102" s="10"/>
    </row>
    <row r="103" spans="1:6" ht="11.25" customHeight="1" outlineLevel="1">
      <c r="A103" s="9" t="s">
        <v>99</v>
      </c>
      <c r="B103" s="9"/>
      <c r="C103" s="9"/>
      <c r="D103" s="9"/>
      <c r="E103" s="10">
        <v>262900</v>
      </c>
      <c r="F103" s="10"/>
    </row>
    <row r="104" spans="1:6" ht="11.25" customHeight="1" outlineLevel="1">
      <c r="A104" s="9" t="s">
        <v>100</v>
      </c>
      <c r="B104" s="9"/>
      <c r="C104" s="9"/>
      <c r="D104" s="9"/>
      <c r="E104" s="11">
        <v>30</v>
      </c>
      <c r="F104" s="11"/>
    </row>
    <row r="105" spans="1:6" ht="11.25" customHeight="1" outlineLevel="1">
      <c r="A105" s="9" t="s">
        <v>101</v>
      </c>
      <c r="B105" s="9"/>
      <c r="C105" s="9"/>
      <c r="D105" s="9"/>
      <c r="E105" s="10">
        <v>182900</v>
      </c>
      <c r="F105" s="10"/>
    </row>
    <row r="106" spans="1:6" ht="11.25" customHeight="1" outlineLevel="1">
      <c r="A106" s="9" t="s">
        <v>102</v>
      </c>
      <c r="B106" s="9"/>
      <c r="C106" s="9"/>
      <c r="D106" s="9"/>
      <c r="E106" s="10">
        <v>142900</v>
      </c>
      <c r="F106" s="10"/>
    </row>
    <row r="107" spans="1:6" ht="11.25" customHeight="1" outlineLevel="1">
      <c r="A107" s="9" t="s">
        <v>103</v>
      </c>
      <c r="B107" s="9"/>
      <c r="C107" s="9"/>
      <c r="D107" s="9"/>
      <c r="E107" s="10">
        <v>12900</v>
      </c>
      <c r="F107" s="10"/>
    </row>
    <row r="108" spans="1:6" ht="11.25" customHeight="1" outlineLevel="1">
      <c r="A108" s="9" t="s">
        <v>104</v>
      </c>
      <c r="B108" s="9"/>
      <c r="C108" s="9"/>
      <c r="D108" s="9"/>
      <c r="E108" s="10">
        <v>62000</v>
      </c>
      <c r="F108" s="10"/>
    </row>
    <row r="109" spans="1:6" ht="11.25" customHeight="1" outlineLevel="1">
      <c r="A109" s="9" t="s">
        <v>105</v>
      </c>
      <c r="B109" s="9"/>
      <c r="C109" s="9"/>
      <c r="D109" s="9"/>
      <c r="E109" s="10">
        <v>262900</v>
      </c>
      <c r="F109" s="10"/>
    </row>
    <row r="110" spans="1:6" ht="11.25" customHeight="1" outlineLevel="1">
      <c r="A110" s="9" t="s">
        <v>106</v>
      </c>
      <c r="B110" s="9"/>
      <c r="C110" s="9"/>
      <c r="D110" s="9"/>
      <c r="E110" s="10">
        <v>262900</v>
      </c>
      <c r="F110" s="10"/>
    </row>
    <row r="111" spans="1:6" ht="11.25" customHeight="1" outlineLevel="1">
      <c r="A111" s="9" t="s">
        <v>107</v>
      </c>
      <c r="B111" s="9"/>
      <c r="C111" s="9"/>
      <c r="D111" s="9"/>
      <c r="E111" s="10">
        <v>262900</v>
      </c>
      <c r="F111" s="10"/>
    </row>
    <row r="112" spans="1:6" ht="11.25" customHeight="1" outlineLevel="1">
      <c r="A112" s="9" t="s">
        <v>108</v>
      </c>
      <c r="B112" s="9"/>
      <c r="C112" s="9"/>
      <c r="D112" s="9"/>
      <c r="E112" s="10">
        <v>262900</v>
      </c>
      <c r="F112" s="10"/>
    </row>
    <row r="113" spans="1:6" ht="11.25" customHeight="1" outlineLevel="1">
      <c r="A113" s="9" t="s">
        <v>109</v>
      </c>
      <c r="B113" s="9"/>
      <c r="C113" s="9"/>
      <c r="D113" s="9"/>
      <c r="E113" s="10">
        <v>152461.44</v>
      </c>
      <c r="F113" s="10"/>
    </row>
    <row r="114" spans="1:6" ht="11.25" customHeight="1" outlineLevel="1">
      <c r="A114" s="9" t="s">
        <v>110</v>
      </c>
      <c r="B114" s="9"/>
      <c r="C114" s="9"/>
      <c r="D114" s="9"/>
      <c r="E114" s="10">
        <v>129900</v>
      </c>
      <c r="F114" s="10"/>
    </row>
    <row r="115" spans="1:6" ht="11.25" customHeight="1" outlineLevel="1">
      <c r="A115" s="9" t="s">
        <v>111</v>
      </c>
      <c r="B115" s="9"/>
      <c r="C115" s="9"/>
      <c r="D115" s="9"/>
      <c r="E115" s="11">
        <v>900</v>
      </c>
      <c r="F115" s="11"/>
    </row>
    <row r="116" spans="1:6" ht="11.25" customHeight="1" outlineLevel="1">
      <c r="A116" s="9" t="s">
        <v>112</v>
      </c>
      <c r="B116" s="9"/>
      <c r="C116" s="9"/>
      <c r="D116" s="9"/>
      <c r="E116" s="10">
        <v>3400</v>
      </c>
      <c r="F116" s="10"/>
    </row>
    <row r="117" spans="1:6" ht="11.25" customHeight="1" outlineLevel="1">
      <c r="A117" s="9" t="s">
        <v>113</v>
      </c>
      <c r="B117" s="9"/>
      <c r="C117" s="9"/>
      <c r="D117" s="9"/>
      <c r="E117" s="10">
        <v>62000</v>
      </c>
      <c r="F117" s="10"/>
    </row>
    <row r="118" spans="1:6" ht="11.25" customHeight="1">
      <c r="A118" s="8" t="s">
        <v>114</v>
      </c>
      <c r="B118" s="8"/>
      <c r="C118" s="8"/>
      <c r="D118" s="8"/>
      <c r="E118" s="3"/>
      <c r="F118" s="15">
        <f>SUM(E119:F122)</f>
        <v>151145.8</v>
      </c>
    </row>
    <row r="119" spans="1:6" ht="11.25" customHeight="1" outlineLevel="1">
      <c r="A119" s="9" t="s">
        <v>115</v>
      </c>
      <c r="B119" s="9"/>
      <c r="C119" s="9"/>
      <c r="D119" s="9"/>
      <c r="E119" s="10">
        <v>24600</v>
      </c>
      <c r="F119" s="10"/>
    </row>
    <row r="120" spans="1:6" ht="11.25" customHeight="1" outlineLevel="1">
      <c r="A120" s="9" t="s">
        <v>116</v>
      </c>
      <c r="B120" s="9"/>
      <c r="C120" s="9"/>
      <c r="D120" s="9"/>
      <c r="E120" s="10">
        <v>104695.8</v>
      </c>
      <c r="F120" s="10"/>
    </row>
    <row r="121" spans="1:6" ht="11.25" customHeight="1" outlineLevel="1">
      <c r="A121" s="9" t="s">
        <v>117</v>
      </c>
      <c r="B121" s="9"/>
      <c r="C121" s="9"/>
      <c r="D121" s="9"/>
      <c r="E121" s="10">
        <v>1050</v>
      </c>
      <c r="F121" s="10"/>
    </row>
    <row r="122" spans="1:6" ht="11.25" customHeight="1" outlineLevel="1">
      <c r="A122" s="9" t="s">
        <v>118</v>
      </c>
      <c r="B122" s="9"/>
      <c r="C122" s="9"/>
      <c r="D122" s="9"/>
      <c r="E122" s="10">
        <v>20800</v>
      </c>
      <c r="F122" s="10"/>
    </row>
    <row r="123" spans="1:6" ht="11.25" customHeight="1">
      <c r="A123" s="8" t="s">
        <v>119</v>
      </c>
      <c r="B123" s="8"/>
      <c r="C123" s="8"/>
      <c r="D123" s="8"/>
      <c r="E123" s="3"/>
      <c r="F123" s="15">
        <f>SUM(E124:F159)</f>
        <v>3180437.48</v>
      </c>
    </row>
    <row r="124" spans="1:6" ht="11.25" customHeight="1" outlineLevel="1">
      <c r="A124" s="9" t="s">
        <v>120</v>
      </c>
      <c r="B124" s="9"/>
      <c r="C124" s="9"/>
      <c r="D124" s="9"/>
      <c r="E124" s="10">
        <v>121950</v>
      </c>
      <c r="F124" s="10"/>
    </row>
    <row r="125" spans="1:6" ht="11.25" customHeight="1" outlineLevel="1">
      <c r="A125" s="9" t="s">
        <v>121</v>
      </c>
      <c r="B125" s="9"/>
      <c r="C125" s="9"/>
      <c r="D125" s="9"/>
      <c r="E125" s="10">
        <v>164150</v>
      </c>
      <c r="F125" s="10"/>
    </row>
    <row r="126" spans="1:6" ht="11.25" customHeight="1" outlineLevel="1">
      <c r="A126" s="9" t="s">
        <v>122</v>
      </c>
      <c r="B126" s="9"/>
      <c r="C126" s="9"/>
      <c r="D126" s="9"/>
      <c r="E126" s="10">
        <v>124050</v>
      </c>
      <c r="F126" s="10"/>
    </row>
    <row r="127" spans="1:6" ht="11.25" customHeight="1" outlineLevel="1">
      <c r="A127" s="9" t="s">
        <v>123</v>
      </c>
      <c r="B127" s="9"/>
      <c r="C127" s="9"/>
      <c r="D127" s="9"/>
      <c r="E127" s="10">
        <v>122275</v>
      </c>
      <c r="F127" s="10"/>
    </row>
    <row r="128" spans="1:6" ht="11.25" customHeight="1" outlineLevel="1">
      <c r="A128" s="9" t="s">
        <v>124</v>
      </c>
      <c r="B128" s="9"/>
      <c r="C128" s="9"/>
      <c r="D128" s="9"/>
      <c r="E128" s="10">
        <v>1550</v>
      </c>
      <c r="F128" s="10"/>
    </row>
    <row r="129" spans="1:6" ht="11.25" customHeight="1" outlineLevel="1">
      <c r="A129" s="9" t="s">
        <v>125</v>
      </c>
      <c r="B129" s="9"/>
      <c r="C129" s="9"/>
      <c r="D129" s="9"/>
      <c r="E129" s="10">
        <v>122250</v>
      </c>
      <c r="F129" s="10"/>
    </row>
    <row r="130" spans="1:6" ht="11.25" customHeight="1" outlineLevel="1">
      <c r="A130" s="9" t="s">
        <v>126</v>
      </c>
      <c r="B130" s="9"/>
      <c r="C130" s="9"/>
      <c r="D130" s="9"/>
      <c r="E130" s="11">
        <v>100</v>
      </c>
      <c r="F130" s="11"/>
    </row>
    <row r="131" spans="1:6" ht="11.25" customHeight="1" outlineLevel="1">
      <c r="A131" s="9" t="s">
        <v>127</v>
      </c>
      <c r="B131" s="9"/>
      <c r="C131" s="9"/>
      <c r="D131" s="9"/>
      <c r="E131" s="10">
        <v>46550</v>
      </c>
      <c r="F131" s="10"/>
    </row>
    <row r="132" spans="1:6" ht="11.25" customHeight="1" outlineLevel="1">
      <c r="A132" s="9" t="s">
        <v>128</v>
      </c>
      <c r="B132" s="9"/>
      <c r="C132" s="9"/>
      <c r="D132" s="9"/>
      <c r="E132" s="10">
        <v>61089.95</v>
      </c>
      <c r="F132" s="10"/>
    </row>
    <row r="133" spans="1:6" ht="11.25" customHeight="1" outlineLevel="1">
      <c r="A133" s="9" t="s">
        <v>129</v>
      </c>
      <c r="B133" s="9"/>
      <c r="C133" s="9"/>
      <c r="D133" s="9"/>
      <c r="E133" s="10">
        <v>121550</v>
      </c>
      <c r="F133" s="10"/>
    </row>
    <row r="134" spans="1:6" ht="11.25" customHeight="1" outlineLevel="1">
      <c r="A134" s="9" t="s">
        <v>130</v>
      </c>
      <c r="B134" s="9"/>
      <c r="C134" s="9"/>
      <c r="D134" s="9"/>
      <c r="E134" s="10">
        <v>44834.17</v>
      </c>
      <c r="F134" s="10"/>
    </row>
    <row r="135" spans="1:6" ht="11.25" customHeight="1" outlineLevel="1">
      <c r="A135" s="9" t="s">
        <v>131</v>
      </c>
      <c r="B135" s="9"/>
      <c r="C135" s="9"/>
      <c r="D135" s="9"/>
      <c r="E135" s="10">
        <v>54100</v>
      </c>
      <c r="F135" s="10"/>
    </row>
    <row r="136" spans="1:6" ht="11.25" customHeight="1" outlineLevel="1">
      <c r="A136" s="9" t="s">
        <v>132</v>
      </c>
      <c r="B136" s="9"/>
      <c r="C136" s="9"/>
      <c r="D136" s="9"/>
      <c r="E136" s="10">
        <v>130171.06</v>
      </c>
      <c r="F136" s="10"/>
    </row>
    <row r="137" spans="1:6" ht="11.25" customHeight="1" outlineLevel="1">
      <c r="A137" s="9" t="s">
        <v>133</v>
      </c>
      <c r="B137" s="9"/>
      <c r="C137" s="9"/>
      <c r="D137" s="9"/>
      <c r="E137" s="10">
        <v>41499.74</v>
      </c>
      <c r="F137" s="10"/>
    </row>
    <row r="138" spans="1:6" ht="11.25" customHeight="1" outlineLevel="1">
      <c r="A138" s="9" t="s">
        <v>134</v>
      </c>
      <c r="B138" s="9"/>
      <c r="C138" s="9"/>
      <c r="D138" s="9"/>
      <c r="E138" s="10">
        <v>122250</v>
      </c>
      <c r="F138" s="10"/>
    </row>
    <row r="139" spans="1:6" ht="11.25" customHeight="1" outlineLevel="1">
      <c r="A139" s="9" t="s">
        <v>135</v>
      </c>
      <c r="B139" s="9"/>
      <c r="C139" s="9"/>
      <c r="D139" s="9"/>
      <c r="E139" s="10">
        <v>122250</v>
      </c>
      <c r="F139" s="10"/>
    </row>
    <row r="140" spans="1:6" ht="11.25" customHeight="1" outlineLevel="1">
      <c r="A140" s="9" t="s">
        <v>136</v>
      </c>
      <c r="B140" s="9"/>
      <c r="C140" s="9"/>
      <c r="D140" s="9"/>
      <c r="E140" s="10">
        <v>29875</v>
      </c>
      <c r="F140" s="10"/>
    </row>
    <row r="141" spans="1:6" ht="11.25" customHeight="1" outlineLevel="1">
      <c r="A141" s="9" t="s">
        <v>137</v>
      </c>
      <c r="B141" s="9"/>
      <c r="C141" s="9"/>
      <c r="D141" s="9"/>
      <c r="E141" s="10">
        <v>99550</v>
      </c>
      <c r="F141" s="10"/>
    </row>
    <row r="142" spans="1:6" ht="11.25" customHeight="1" outlineLevel="1">
      <c r="A142" s="9" t="s">
        <v>138</v>
      </c>
      <c r="B142" s="9"/>
      <c r="C142" s="9"/>
      <c r="D142" s="9"/>
      <c r="E142" s="10">
        <v>143453</v>
      </c>
      <c r="F142" s="10"/>
    </row>
    <row r="143" spans="1:6" ht="11.25" customHeight="1" outlineLevel="1">
      <c r="A143" s="9" t="s">
        <v>139</v>
      </c>
      <c r="B143" s="9"/>
      <c r="C143" s="9"/>
      <c r="D143" s="9"/>
      <c r="E143" s="10">
        <v>31950</v>
      </c>
      <c r="F143" s="10"/>
    </row>
    <row r="144" spans="1:6" ht="11.25" customHeight="1" outlineLevel="1">
      <c r="A144" s="9" t="s">
        <v>140</v>
      </c>
      <c r="B144" s="9"/>
      <c r="C144" s="9"/>
      <c r="D144" s="9"/>
      <c r="E144" s="10">
        <v>91350</v>
      </c>
      <c r="F144" s="10"/>
    </row>
    <row r="145" spans="1:6" ht="11.25" customHeight="1" outlineLevel="1">
      <c r="A145" s="9" t="s">
        <v>141</v>
      </c>
      <c r="B145" s="9"/>
      <c r="C145" s="9"/>
      <c r="D145" s="9"/>
      <c r="E145" s="10">
        <v>99050</v>
      </c>
      <c r="F145" s="10"/>
    </row>
    <row r="146" spans="1:6" ht="11.25" customHeight="1" outlineLevel="1">
      <c r="A146" s="9" t="s">
        <v>142</v>
      </c>
      <c r="B146" s="9"/>
      <c r="C146" s="9"/>
      <c r="D146" s="9"/>
      <c r="E146" s="10">
        <v>44834.17</v>
      </c>
      <c r="F146" s="10"/>
    </row>
    <row r="147" spans="1:6" ht="11.25" customHeight="1" outlineLevel="1">
      <c r="A147" s="9" t="s">
        <v>143</v>
      </c>
      <c r="B147" s="9"/>
      <c r="C147" s="9"/>
      <c r="D147" s="9"/>
      <c r="E147" s="10">
        <v>122273.54</v>
      </c>
      <c r="F147" s="10"/>
    </row>
    <row r="148" spans="1:6" ht="11.25" customHeight="1" outlineLevel="1">
      <c r="A148" s="9" t="s">
        <v>144</v>
      </c>
      <c r="B148" s="9"/>
      <c r="C148" s="9"/>
      <c r="D148" s="9"/>
      <c r="E148" s="10">
        <v>7798</v>
      </c>
      <c r="F148" s="10"/>
    </row>
    <row r="149" spans="1:6" ht="11.25" customHeight="1" outlineLevel="1">
      <c r="A149" s="9" t="s">
        <v>145</v>
      </c>
      <c r="B149" s="9"/>
      <c r="C149" s="9"/>
      <c r="D149" s="9"/>
      <c r="E149" s="10">
        <v>122250</v>
      </c>
      <c r="F149" s="10"/>
    </row>
    <row r="150" spans="1:6" ht="11.25" customHeight="1" outlineLevel="1">
      <c r="A150" s="9" t="s">
        <v>146</v>
      </c>
      <c r="B150" s="9"/>
      <c r="C150" s="9"/>
      <c r="D150" s="9"/>
      <c r="E150" s="10">
        <v>121350</v>
      </c>
      <c r="F150" s="10"/>
    </row>
    <row r="151" spans="1:6" ht="11.25" customHeight="1" outlineLevel="1">
      <c r="A151" s="9" t="s">
        <v>147</v>
      </c>
      <c r="B151" s="9"/>
      <c r="C151" s="9"/>
      <c r="D151" s="9"/>
      <c r="E151" s="10">
        <v>122300</v>
      </c>
      <c r="F151" s="10"/>
    </row>
    <row r="152" spans="1:6" ht="11.25" customHeight="1" outlineLevel="1">
      <c r="A152" s="9" t="s">
        <v>148</v>
      </c>
      <c r="B152" s="9"/>
      <c r="C152" s="9"/>
      <c r="D152" s="9"/>
      <c r="E152" s="10">
        <v>131300</v>
      </c>
      <c r="F152" s="10"/>
    </row>
    <row r="153" spans="1:6" ht="11.25" customHeight="1" outlineLevel="1">
      <c r="A153" s="9" t="s">
        <v>149</v>
      </c>
      <c r="B153" s="9"/>
      <c r="C153" s="9"/>
      <c r="D153" s="9"/>
      <c r="E153" s="10">
        <v>122300</v>
      </c>
      <c r="F153" s="10"/>
    </row>
    <row r="154" spans="1:6" ht="11.25" customHeight="1" outlineLevel="1">
      <c r="A154" s="9" t="s">
        <v>150</v>
      </c>
      <c r="B154" s="9"/>
      <c r="C154" s="9"/>
      <c r="D154" s="9"/>
      <c r="E154" s="10">
        <v>143678</v>
      </c>
      <c r="F154" s="10"/>
    </row>
    <row r="155" spans="1:6" ht="11.25" customHeight="1" outlineLevel="1">
      <c r="A155" s="9" t="s">
        <v>151</v>
      </c>
      <c r="B155" s="9"/>
      <c r="C155" s="9"/>
      <c r="D155" s="9"/>
      <c r="E155" s="10">
        <v>10627.85</v>
      </c>
      <c r="F155" s="10"/>
    </row>
    <row r="156" spans="1:6" ht="11.25" customHeight="1" outlineLevel="1">
      <c r="A156" s="9" t="s">
        <v>152</v>
      </c>
      <c r="B156" s="9"/>
      <c r="C156" s="9"/>
      <c r="D156" s="9"/>
      <c r="E156" s="10">
        <v>5875</v>
      </c>
      <c r="F156" s="10"/>
    </row>
    <row r="157" spans="1:6" ht="11.25" customHeight="1" outlineLevel="1">
      <c r="A157" s="9" t="s">
        <v>153</v>
      </c>
      <c r="B157" s="9"/>
      <c r="C157" s="9"/>
      <c r="D157" s="9"/>
      <c r="E157" s="10">
        <v>156450</v>
      </c>
      <c r="F157" s="10"/>
    </row>
    <row r="158" spans="1:6" ht="11.25" customHeight="1" outlineLevel="1">
      <c r="A158" s="9" t="s">
        <v>154</v>
      </c>
      <c r="B158" s="9"/>
      <c r="C158" s="9"/>
      <c r="D158" s="9"/>
      <c r="E158" s="10">
        <v>149600</v>
      </c>
      <c r="F158" s="10"/>
    </row>
    <row r="159" spans="1:6" ht="11.25" customHeight="1" outlineLevel="1">
      <c r="A159" s="9" t="s">
        <v>155</v>
      </c>
      <c r="B159" s="9"/>
      <c r="C159" s="9"/>
      <c r="D159" s="9"/>
      <c r="E159" s="10">
        <v>23953</v>
      </c>
      <c r="F159" s="10"/>
    </row>
    <row r="160" spans="1:6" ht="21.75" customHeight="1">
      <c r="A160" s="8" t="s">
        <v>156</v>
      </c>
      <c r="B160" s="8"/>
      <c r="C160" s="8"/>
      <c r="D160" s="8"/>
      <c r="E160" s="3"/>
      <c r="F160" s="15">
        <f>SUM(E161:F174)</f>
        <v>2646066.68</v>
      </c>
    </row>
    <row r="161" spans="1:6" ht="21.75" customHeight="1" outlineLevel="1">
      <c r="A161" s="9" t="s">
        <v>157</v>
      </c>
      <c r="B161" s="9"/>
      <c r="C161" s="9"/>
      <c r="D161" s="9"/>
      <c r="E161" s="10">
        <v>262900</v>
      </c>
      <c r="F161" s="10"/>
    </row>
    <row r="162" spans="1:6" ht="11.25" customHeight="1" outlineLevel="1">
      <c r="A162" s="9" t="s">
        <v>158</v>
      </c>
      <c r="B162" s="9"/>
      <c r="C162" s="9"/>
      <c r="D162" s="9"/>
      <c r="E162" s="10">
        <v>262900</v>
      </c>
      <c r="F162" s="10"/>
    </row>
    <row r="163" spans="1:6" ht="11.25" customHeight="1" outlineLevel="1">
      <c r="A163" s="9" t="s">
        <v>159</v>
      </c>
      <c r="B163" s="9"/>
      <c r="C163" s="9"/>
      <c r="D163" s="9"/>
      <c r="E163" s="10">
        <v>158084</v>
      </c>
      <c r="F163" s="10"/>
    </row>
    <row r="164" spans="1:6" ht="11.25" customHeight="1" outlineLevel="1">
      <c r="A164" s="9" t="s">
        <v>160</v>
      </c>
      <c r="B164" s="9"/>
      <c r="C164" s="9"/>
      <c r="D164" s="9"/>
      <c r="E164" s="10">
        <v>142900</v>
      </c>
      <c r="F164" s="10"/>
    </row>
    <row r="165" spans="1:6" ht="11.25" customHeight="1" outlineLevel="1">
      <c r="A165" s="9" t="s">
        <v>161</v>
      </c>
      <c r="B165" s="9"/>
      <c r="C165" s="9"/>
      <c r="D165" s="9"/>
      <c r="E165" s="10">
        <v>236266.34</v>
      </c>
      <c r="F165" s="10"/>
    </row>
    <row r="166" spans="1:6" ht="11.25" customHeight="1" outlineLevel="1">
      <c r="A166" s="9" t="s">
        <v>162</v>
      </c>
      <c r="B166" s="9"/>
      <c r="C166" s="9"/>
      <c r="D166" s="9"/>
      <c r="E166" s="10">
        <v>131450</v>
      </c>
      <c r="F166" s="10"/>
    </row>
    <row r="167" spans="1:6" ht="11.25" customHeight="1" outlineLevel="1">
      <c r="A167" s="9" t="s">
        <v>163</v>
      </c>
      <c r="B167" s="9"/>
      <c r="C167" s="9"/>
      <c r="D167" s="9"/>
      <c r="E167" s="10">
        <v>110900</v>
      </c>
      <c r="F167" s="10"/>
    </row>
    <row r="168" spans="1:6" ht="11.25" customHeight="1" outlineLevel="1">
      <c r="A168" s="9" t="s">
        <v>164</v>
      </c>
      <c r="B168" s="9"/>
      <c r="C168" s="9"/>
      <c r="D168" s="9"/>
      <c r="E168" s="11">
        <v>900</v>
      </c>
      <c r="F168" s="11"/>
    </row>
    <row r="169" spans="1:6" ht="11.25" customHeight="1" outlineLevel="1">
      <c r="A169" s="9" t="s">
        <v>165</v>
      </c>
      <c r="B169" s="9"/>
      <c r="C169" s="9"/>
      <c r="D169" s="9"/>
      <c r="E169" s="10">
        <v>262900</v>
      </c>
      <c r="F169" s="10"/>
    </row>
    <row r="170" spans="1:6" ht="11.25" customHeight="1" outlineLevel="1">
      <c r="A170" s="9" t="s">
        <v>166</v>
      </c>
      <c r="B170" s="9"/>
      <c r="C170" s="9"/>
      <c r="D170" s="9"/>
      <c r="E170" s="10">
        <v>156266.34</v>
      </c>
      <c r="F170" s="10"/>
    </row>
    <row r="171" spans="1:6" ht="11.25" customHeight="1" outlineLevel="1">
      <c r="A171" s="9" t="s">
        <v>167</v>
      </c>
      <c r="B171" s="9"/>
      <c r="C171" s="9"/>
      <c r="D171" s="9"/>
      <c r="E171" s="10">
        <v>262900</v>
      </c>
      <c r="F171" s="10"/>
    </row>
    <row r="172" spans="1:6" ht="11.25" customHeight="1" outlineLevel="1">
      <c r="A172" s="9" t="s">
        <v>168</v>
      </c>
      <c r="B172" s="9"/>
      <c r="C172" s="9"/>
      <c r="D172" s="9"/>
      <c r="E172" s="10">
        <v>262900</v>
      </c>
      <c r="F172" s="10"/>
    </row>
    <row r="173" spans="1:6" ht="11.25" customHeight="1" outlineLevel="1">
      <c r="A173" s="9" t="s">
        <v>169</v>
      </c>
      <c r="B173" s="9"/>
      <c r="C173" s="9"/>
      <c r="D173" s="9"/>
      <c r="E173" s="10">
        <v>131900</v>
      </c>
      <c r="F173" s="10"/>
    </row>
    <row r="174" spans="1:6" ht="11.25" customHeight="1" outlineLevel="1">
      <c r="A174" s="9" t="s">
        <v>170</v>
      </c>
      <c r="B174" s="9"/>
      <c r="C174" s="9"/>
      <c r="D174" s="9"/>
      <c r="E174" s="10">
        <v>262900</v>
      </c>
      <c r="F174" s="10"/>
    </row>
    <row r="175" spans="1:6" ht="11.25" customHeight="1">
      <c r="A175" s="8" t="s">
        <v>171</v>
      </c>
      <c r="B175" s="8"/>
      <c r="C175" s="8"/>
      <c r="D175" s="8"/>
      <c r="E175" s="3"/>
      <c r="F175" s="16">
        <f>E176</f>
        <v>5.4</v>
      </c>
    </row>
    <row r="176" spans="1:6" ht="11.25" customHeight="1" outlineLevel="1">
      <c r="A176" s="9" t="s">
        <v>172</v>
      </c>
      <c r="B176" s="9"/>
      <c r="C176" s="9"/>
      <c r="D176" s="9"/>
      <c r="E176" s="11">
        <v>5.4</v>
      </c>
      <c r="F176" s="11"/>
    </row>
    <row r="177" spans="1:6" ht="11.25" customHeight="1">
      <c r="A177" s="8" t="s">
        <v>173</v>
      </c>
      <c r="B177" s="8"/>
      <c r="C177" s="8"/>
      <c r="D177" s="8"/>
      <c r="E177" s="3"/>
      <c r="F177" s="15">
        <f>SUM(E178:F200)</f>
        <v>1246222.1099999999</v>
      </c>
    </row>
    <row r="178" spans="1:6" ht="11.25" customHeight="1" outlineLevel="1">
      <c r="A178" s="9" t="s">
        <v>174</v>
      </c>
      <c r="B178" s="9"/>
      <c r="C178" s="9"/>
      <c r="D178" s="9"/>
      <c r="E178" s="10">
        <v>74300</v>
      </c>
      <c r="F178" s="10"/>
    </row>
    <row r="179" spans="1:6" ht="11.25" customHeight="1" outlineLevel="1">
      <c r="A179" s="9" t="s">
        <v>175</v>
      </c>
      <c r="B179" s="9"/>
      <c r="C179" s="9"/>
      <c r="D179" s="9"/>
      <c r="E179" s="10">
        <v>70302.29</v>
      </c>
      <c r="F179" s="10"/>
    </row>
    <row r="180" spans="1:6" ht="11.25" customHeight="1" outlineLevel="1">
      <c r="A180" s="9" t="s">
        <v>176</v>
      </c>
      <c r="B180" s="9"/>
      <c r="C180" s="9"/>
      <c r="D180" s="9"/>
      <c r="E180" s="10">
        <v>168600</v>
      </c>
      <c r="F180" s="10"/>
    </row>
    <row r="181" spans="1:6" ht="11.25" customHeight="1" outlineLevel="1">
      <c r="A181" s="9" t="s">
        <v>177</v>
      </c>
      <c r="B181" s="9"/>
      <c r="C181" s="9"/>
      <c r="D181" s="9"/>
      <c r="E181" s="10">
        <v>144210</v>
      </c>
      <c r="F181" s="10"/>
    </row>
    <row r="182" spans="1:6" ht="11.25" customHeight="1" outlineLevel="1">
      <c r="A182" s="9" t="s">
        <v>178</v>
      </c>
      <c r="B182" s="9"/>
      <c r="C182" s="9"/>
      <c r="D182" s="9"/>
      <c r="E182" s="11">
        <v>200</v>
      </c>
      <c r="F182" s="11"/>
    </row>
    <row r="183" spans="1:6" ht="11.25" customHeight="1" outlineLevel="1">
      <c r="A183" s="9" t="s">
        <v>179</v>
      </c>
      <c r="B183" s="9"/>
      <c r="C183" s="9"/>
      <c r="D183" s="9"/>
      <c r="E183" s="10">
        <v>5790.06</v>
      </c>
      <c r="F183" s="10"/>
    </row>
    <row r="184" spans="1:6" ht="11.25" customHeight="1" outlineLevel="1">
      <c r="A184" s="9" t="s">
        <v>180</v>
      </c>
      <c r="B184" s="9"/>
      <c r="C184" s="9"/>
      <c r="D184" s="9"/>
      <c r="E184" s="10">
        <v>16850</v>
      </c>
      <c r="F184" s="10"/>
    </row>
    <row r="185" spans="1:6" ht="11.25" customHeight="1" outlineLevel="1">
      <c r="A185" s="9" t="s">
        <v>181</v>
      </c>
      <c r="B185" s="9"/>
      <c r="C185" s="9"/>
      <c r="D185" s="9"/>
      <c r="E185" s="10">
        <v>16850</v>
      </c>
      <c r="F185" s="10"/>
    </row>
    <row r="186" spans="1:6" ht="11.25" customHeight="1" outlineLevel="1">
      <c r="A186" s="9" t="s">
        <v>182</v>
      </c>
      <c r="B186" s="9"/>
      <c r="C186" s="9"/>
      <c r="D186" s="9"/>
      <c r="E186" s="11">
        <v>10</v>
      </c>
      <c r="F186" s="11"/>
    </row>
    <row r="187" spans="1:6" ht="11.25" customHeight="1" outlineLevel="1">
      <c r="A187" s="9" t="s">
        <v>183</v>
      </c>
      <c r="B187" s="9"/>
      <c r="C187" s="9"/>
      <c r="D187" s="9"/>
      <c r="E187" s="10">
        <v>93450</v>
      </c>
      <c r="F187" s="10"/>
    </row>
    <row r="188" spans="1:6" ht="11.25" customHeight="1" outlineLevel="1">
      <c r="A188" s="9" t="s">
        <v>184</v>
      </c>
      <c r="B188" s="9"/>
      <c r="C188" s="9"/>
      <c r="D188" s="9"/>
      <c r="E188" s="10">
        <v>65950</v>
      </c>
      <c r="F188" s="10"/>
    </row>
    <row r="189" spans="1:6" ht="11.25" customHeight="1" outlineLevel="1">
      <c r="A189" s="9" t="s">
        <v>185</v>
      </c>
      <c r="B189" s="9"/>
      <c r="C189" s="9"/>
      <c r="D189" s="9"/>
      <c r="E189" s="10">
        <v>2810</v>
      </c>
      <c r="F189" s="10"/>
    </row>
    <row r="190" spans="1:6" ht="11.25" customHeight="1" outlineLevel="1">
      <c r="A190" s="9" t="s">
        <v>186</v>
      </c>
      <c r="B190" s="9"/>
      <c r="C190" s="9"/>
      <c r="D190" s="9"/>
      <c r="E190" s="10">
        <v>86550</v>
      </c>
      <c r="F190" s="10"/>
    </row>
    <row r="191" spans="1:6" ht="11.25" customHeight="1" outlineLevel="1">
      <c r="A191" s="9" t="s">
        <v>187</v>
      </c>
      <c r="B191" s="9"/>
      <c r="C191" s="9"/>
      <c r="D191" s="9"/>
      <c r="E191" s="10">
        <v>6000</v>
      </c>
      <c r="F191" s="10"/>
    </row>
    <row r="192" spans="1:6" ht="11.25" customHeight="1" outlineLevel="1">
      <c r="A192" s="9" t="s">
        <v>188</v>
      </c>
      <c r="B192" s="9"/>
      <c r="C192" s="9"/>
      <c r="D192" s="9"/>
      <c r="E192" s="10">
        <v>74999</v>
      </c>
      <c r="F192" s="10"/>
    </row>
    <row r="193" spans="1:6" ht="11.25" customHeight="1" outlineLevel="1">
      <c r="A193" s="9" t="s">
        <v>189</v>
      </c>
      <c r="B193" s="9"/>
      <c r="C193" s="9"/>
      <c r="D193" s="9"/>
      <c r="E193" s="10">
        <v>1200</v>
      </c>
      <c r="F193" s="10"/>
    </row>
    <row r="194" spans="1:6" ht="11.25" customHeight="1" outlineLevel="1">
      <c r="A194" s="9" t="s">
        <v>190</v>
      </c>
      <c r="B194" s="9"/>
      <c r="C194" s="9"/>
      <c r="D194" s="9"/>
      <c r="E194" s="10">
        <v>78950</v>
      </c>
      <c r="F194" s="10"/>
    </row>
    <row r="195" spans="1:6" ht="11.25" customHeight="1" outlineLevel="1">
      <c r="A195" s="9" t="s">
        <v>191</v>
      </c>
      <c r="B195" s="9"/>
      <c r="C195" s="9"/>
      <c r="D195" s="9"/>
      <c r="E195" s="10">
        <v>87850.88</v>
      </c>
      <c r="F195" s="10"/>
    </row>
    <row r="196" spans="1:6" ht="11.25" customHeight="1" outlineLevel="1">
      <c r="A196" s="9" t="s">
        <v>192</v>
      </c>
      <c r="B196" s="9"/>
      <c r="C196" s="9"/>
      <c r="D196" s="9"/>
      <c r="E196" s="10">
        <v>138600</v>
      </c>
      <c r="F196" s="10"/>
    </row>
    <row r="197" spans="1:6" ht="11.25" customHeight="1" outlineLevel="1">
      <c r="A197" s="9" t="s">
        <v>193</v>
      </c>
      <c r="B197" s="9"/>
      <c r="C197" s="9"/>
      <c r="D197" s="9"/>
      <c r="E197" s="10">
        <v>6000</v>
      </c>
      <c r="F197" s="10"/>
    </row>
    <row r="198" spans="1:6" ht="11.25" customHeight="1" outlineLevel="1">
      <c r="A198" s="9" t="s">
        <v>194</v>
      </c>
      <c r="B198" s="9"/>
      <c r="C198" s="9"/>
      <c r="D198" s="9"/>
      <c r="E198" s="10">
        <v>87849.88</v>
      </c>
      <c r="F198" s="10"/>
    </row>
    <row r="199" spans="1:6" ht="11.25" customHeight="1" outlineLevel="1">
      <c r="A199" s="9" t="s">
        <v>195</v>
      </c>
      <c r="B199" s="9"/>
      <c r="C199" s="9"/>
      <c r="D199" s="9"/>
      <c r="E199" s="10">
        <v>18800</v>
      </c>
      <c r="F199" s="10"/>
    </row>
    <row r="200" spans="1:6" ht="11.25" customHeight="1" outlineLevel="1">
      <c r="A200" s="9" t="s">
        <v>196</v>
      </c>
      <c r="B200" s="9"/>
      <c r="C200" s="9"/>
      <c r="D200" s="9"/>
      <c r="E200" s="11">
        <v>100</v>
      </c>
      <c r="F200" s="11"/>
    </row>
    <row r="201" spans="1:6" ht="11.25" customHeight="1">
      <c r="A201" s="8" t="s">
        <v>197</v>
      </c>
      <c r="B201" s="8"/>
      <c r="C201" s="8"/>
      <c r="D201" s="8"/>
      <c r="E201" s="3"/>
      <c r="F201" s="15">
        <f>SUM(E202:F382)</f>
        <v>9658047.809999999</v>
      </c>
    </row>
    <row r="202" spans="1:6" ht="11.25" customHeight="1" outlineLevel="1">
      <c r="A202" s="9" t="s">
        <v>198</v>
      </c>
      <c r="B202" s="9"/>
      <c r="C202" s="9"/>
      <c r="D202" s="9"/>
      <c r="E202" s="10">
        <v>39778.67</v>
      </c>
      <c r="F202" s="10"/>
    </row>
    <row r="203" spans="1:6" ht="11.25" customHeight="1" outlineLevel="1">
      <c r="A203" s="9" t="s">
        <v>199</v>
      </c>
      <c r="B203" s="9"/>
      <c r="C203" s="9"/>
      <c r="D203" s="9"/>
      <c r="E203" s="10">
        <v>32612.49</v>
      </c>
      <c r="F203" s="10"/>
    </row>
    <row r="204" spans="1:6" ht="11.25" customHeight="1" outlineLevel="1">
      <c r="A204" s="9" t="s">
        <v>200</v>
      </c>
      <c r="B204" s="9"/>
      <c r="C204" s="9"/>
      <c r="D204" s="9"/>
      <c r="E204" s="11">
        <v>697</v>
      </c>
      <c r="F204" s="11"/>
    </row>
    <row r="205" spans="1:6" ht="11.25" customHeight="1" outlineLevel="1">
      <c r="A205" s="9" t="s">
        <v>201</v>
      </c>
      <c r="B205" s="9"/>
      <c r="C205" s="9"/>
      <c r="D205" s="9"/>
      <c r="E205" s="10">
        <v>41275</v>
      </c>
      <c r="F205" s="10"/>
    </row>
    <row r="206" spans="1:6" ht="11.25" customHeight="1" outlineLevel="1">
      <c r="A206" s="9" t="s">
        <v>202</v>
      </c>
      <c r="B206" s="9"/>
      <c r="C206" s="9"/>
      <c r="D206" s="9"/>
      <c r="E206" s="10">
        <v>105300</v>
      </c>
      <c r="F206" s="10"/>
    </row>
    <row r="207" spans="1:6" ht="11.25" customHeight="1" outlineLevel="1">
      <c r="A207" s="9" t="s">
        <v>203</v>
      </c>
      <c r="B207" s="9"/>
      <c r="C207" s="9"/>
      <c r="D207" s="9"/>
      <c r="E207" s="10">
        <v>25551.05</v>
      </c>
      <c r="F207" s="10"/>
    </row>
    <row r="208" spans="1:6" ht="11.25" customHeight="1" outlineLevel="1">
      <c r="A208" s="9" t="s">
        <v>204</v>
      </c>
      <c r="B208" s="9"/>
      <c r="C208" s="9"/>
      <c r="D208" s="9"/>
      <c r="E208" s="10">
        <v>55800</v>
      </c>
      <c r="F208" s="10"/>
    </row>
    <row r="209" spans="1:6" ht="11.25" customHeight="1" outlineLevel="1">
      <c r="A209" s="9" t="s">
        <v>205</v>
      </c>
      <c r="B209" s="9"/>
      <c r="C209" s="9"/>
      <c r="D209" s="9"/>
      <c r="E209" s="10">
        <v>111550</v>
      </c>
      <c r="F209" s="10"/>
    </row>
    <row r="210" spans="1:6" ht="11.25" customHeight="1" outlineLevel="1">
      <c r="A210" s="9" t="s">
        <v>206</v>
      </c>
      <c r="B210" s="9"/>
      <c r="C210" s="9"/>
      <c r="D210" s="9"/>
      <c r="E210" s="11">
        <v>49.21</v>
      </c>
      <c r="F210" s="11"/>
    </row>
    <row r="211" spans="1:6" ht="11.25" customHeight="1" outlineLevel="1">
      <c r="A211" s="9" t="s">
        <v>207</v>
      </c>
      <c r="B211" s="9"/>
      <c r="C211" s="9"/>
      <c r="D211" s="9"/>
      <c r="E211" s="10">
        <v>105300</v>
      </c>
      <c r="F211" s="10"/>
    </row>
    <row r="212" spans="1:6" ht="11.25" customHeight="1" outlineLevel="1">
      <c r="A212" s="9" t="s">
        <v>208</v>
      </c>
      <c r="B212" s="9"/>
      <c r="C212" s="9"/>
      <c r="D212" s="9"/>
      <c r="E212" s="10">
        <v>37850</v>
      </c>
      <c r="F212" s="10"/>
    </row>
    <row r="213" spans="1:6" ht="11.25" customHeight="1" outlineLevel="1">
      <c r="A213" s="9" t="s">
        <v>209</v>
      </c>
      <c r="B213" s="9"/>
      <c r="C213" s="9"/>
      <c r="D213" s="9"/>
      <c r="E213" s="10">
        <v>7052.49</v>
      </c>
      <c r="F213" s="10"/>
    </row>
    <row r="214" spans="1:6" ht="11.25" customHeight="1" outlineLevel="1">
      <c r="A214" s="9" t="s">
        <v>210</v>
      </c>
      <c r="B214" s="9"/>
      <c r="C214" s="9"/>
      <c r="D214" s="9"/>
      <c r="E214" s="11">
        <v>637.72</v>
      </c>
      <c r="F214" s="11"/>
    </row>
    <row r="215" spans="1:6" ht="11.25" customHeight="1" outlineLevel="1">
      <c r="A215" s="9" t="s">
        <v>211</v>
      </c>
      <c r="B215" s="9"/>
      <c r="C215" s="9"/>
      <c r="D215" s="9"/>
      <c r="E215" s="10">
        <v>83700</v>
      </c>
      <c r="F215" s="10"/>
    </row>
    <row r="216" spans="1:6" ht="11.25" customHeight="1" outlineLevel="1">
      <c r="A216" s="9" t="s">
        <v>212</v>
      </c>
      <c r="B216" s="9"/>
      <c r="C216" s="9"/>
      <c r="D216" s="9"/>
      <c r="E216" s="10">
        <v>6900</v>
      </c>
      <c r="F216" s="10"/>
    </row>
    <row r="217" spans="1:6" ht="11.25" customHeight="1" outlineLevel="1">
      <c r="A217" s="9" t="s">
        <v>213</v>
      </c>
      <c r="B217" s="9"/>
      <c r="C217" s="9"/>
      <c r="D217" s="9"/>
      <c r="E217" s="10">
        <v>34352.21</v>
      </c>
      <c r="F217" s="10"/>
    </row>
    <row r="218" spans="1:6" ht="11.25" customHeight="1" outlineLevel="1">
      <c r="A218" s="9" t="s">
        <v>214</v>
      </c>
      <c r="B218" s="9"/>
      <c r="C218" s="9"/>
      <c r="D218" s="9"/>
      <c r="E218" s="10">
        <v>37199.99</v>
      </c>
      <c r="F218" s="10"/>
    </row>
    <row r="219" spans="1:6" ht="11.25" customHeight="1" outlineLevel="1">
      <c r="A219" s="9" t="s">
        <v>215</v>
      </c>
      <c r="B219" s="9"/>
      <c r="C219" s="9"/>
      <c r="D219" s="9"/>
      <c r="E219" s="11">
        <v>1</v>
      </c>
      <c r="F219" s="11"/>
    </row>
    <row r="220" spans="1:6" ht="11.25" customHeight="1" outlineLevel="1">
      <c r="A220" s="9" t="s">
        <v>216</v>
      </c>
      <c r="B220" s="9"/>
      <c r="C220" s="9"/>
      <c r="D220" s="9"/>
      <c r="E220" s="10">
        <v>105300</v>
      </c>
      <c r="F220" s="10"/>
    </row>
    <row r="221" spans="1:6" ht="11.25" customHeight="1" outlineLevel="1">
      <c r="A221" s="9" t="s">
        <v>217</v>
      </c>
      <c r="B221" s="9"/>
      <c r="C221" s="9"/>
      <c r="D221" s="9"/>
      <c r="E221" s="10">
        <v>86915.44</v>
      </c>
      <c r="F221" s="10"/>
    </row>
    <row r="222" spans="1:6" ht="11.25" customHeight="1" outlineLevel="1">
      <c r="A222" s="9" t="s">
        <v>218</v>
      </c>
      <c r="B222" s="9"/>
      <c r="C222" s="9"/>
      <c r="D222" s="9"/>
      <c r="E222" s="10">
        <v>2999</v>
      </c>
      <c r="F222" s="10"/>
    </row>
    <row r="223" spans="1:6" ht="11.25" customHeight="1" outlineLevel="1">
      <c r="A223" s="9" t="s">
        <v>219</v>
      </c>
      <c r="B223" s="9"/>
      <c r="C223" s="9"/>
      <c r="D223" s="9"/>
      <c r="E223" s="10">
        <v>34875</v>
      </c>
      <c r="F223" s="10"/>
    </row>
    <row r="224" spans="1:6" ht="11.25" customHeight="1" outlineLevel="1">
      <c r="A224" s="9" t="s">
        <v>220</v>
      </c>
      <c r="B224" s="9"/>
      <c r="C224" s="9"/>
      <c r="D224" s="9"/>
      <c r="E224" s="10">
        <v>2950</v>
      </c>
      <c r="F224" s="10"/>
    </row>
    <row r="225" spans="1:6" ht="11.25" customHeight="1" outlineLevel="1">
      <c r="A225" s="9" t="s">
        <v>221</v>
      </c>
      <c r="B225" s="9"/>
      <c r="C225" s="9"/>
      <c r="D225" s="9"/>
      <c r="E225" s="10">
        <v>83665.11</v>
      </c>
      <c r="F225" s="10"/>
    </row>
    <row r="226" spans="1:6" ht="11.25" customHeight="1" outlineLevel="1">
      <c r="A226" s="9" t="s">
        <v>222</v>
      </c>
      <c r="B226" s="9"/>
      <c r="C226" s="9"/>
      <c r="D226" s="9"/>
      <c r="E226" s="10">
        <v>43264.08</v>
      </c>
      <c r="F226" s="10"/>
    </row>
    <row r="227" spans="1:6" ht="11.25" customHeight="1" outlineLevel="1">
      <c r="A227" s="9" t="s">
        <v>223</v>
      </c>
      <c r="B227" s="9"/>
      <c r="C227" s="9"/>
      <c r="D227" s="9"/>
      <c r="E227" s="10">
        <v>32840.88</v>
      </c>
      <c r="F227" s="10"/>
    </row>
    <row r="228" spans="1:6" ht="11.25" customHeight="1" outlineLevel="1">
      <c r="A228" s="9" t="s">
        <v>224</v>
      </c>
      <c r="B228" s="9"/>
      <c r="C228" s="9"/>
      <c r="D228" s="9"/>
      <c r="E228" s="11">
        <v>0.03</v>
      </c>
      <c r="F228" s="11"/>
    </row>
    <row r="229" spans="1:6" ht="11.25" customHeight="1" outlineLevel="1">
      <c r="A229" s="9" t="s">
        <v>225</v>
      </c>
      <c r="B229" s="9"/>
      <c r="C229" s="9"/>
      <c r="D229" s="9"/>
      <c r="E229" s="10">
        <v>24913.81</v>
      </c>
      <c r="F229" s="10"/>
    </row>
    <row r="230" spans="1:6" ht="11.25" customHeight="1" outlineLevel="1">
      <c r="A230" s="9" t="s">
        <v>226</v>
      </c>
      <c r="B230" s="9"/>
      <c r="C230" s="9"/>
      <c r="D230" s="9"/>
      <c r="E230" s="11">
        <v>0.03</v>
      </c>
      <c r="F230" s="11"/>
    </row>
    <row r="231" spans="1:6" ht="11.25" customHeight="1" outlineLevel="1">
      <c r="A231" s="9" t="s">
        <v>227</v>
      </c>
      <c r="B231" s="9"/>
      <c r="C231" s="9"/>
      <c r="D231" s="9"/>
      <c r="E231" s="10">
        <v>12491.71</v>
      </c>
      <c r="F231" s="10"/>
    </row>
    <row r="232" spans="1:6" ht="11.25" customHeight="1" outlineLevel="1">
      <c r="A232" s="9" t="s">
        <v>228</v>
      </c>
      <c r="B232" s="9"/>
      <c r="C232" s="9"/>
      <c r="D232" s="9"/>
      <c r="E232" s="10">
        <v>60658.2</v>
      </c>
      <c r="F232" s="10"/>
    </row>
    <row r="233" spans="1:6" ht="11.25" customHeight="1" outlineLevel="1">
      <c r="A233" s="9" t="s">
        <v>229</v>
      </c>
      <c r="B233" s="9"/>
      <c r="C233" s="9"/>
      <c r="D233" s="9"/>
      <c r="E233" s="10">
        <v>21050</v>
      </c>
      <c r="F233" s="10"/>
    </row>
    <row r="234" spans="1:6" ht="11.25" customHeight="1" outlineLevel="1">
      <c r="A234" s="9" t="s">
        <v>230</v>
      </c>
      <c r="B234" s="9"/>
      <c r="C234" s="9"/>
      <c r="D234" s="9"/>
      <c r="E234" s="10">
        <v>105300</v>
      </c>
      <c r="F234" s="10"/>
    </row>
    <row r="235" spans="1:6" ht="11.25" customHeight="1" outlineLevel="1">
      <c r="A235" s="9" t="s">
        <v>231</v>
      </c>
      <c r="B235" s="9"/>
      <c r="C235" s="9"/>
      <c r="D235" s="9"/>
      <c r="E235" s="10">
        <v>105300</v>
      </c>
      <c r="F235" s="10"/>
    </row>
    <row r="236" spans="1:6" ht="11.25" customHeight="1" outlineLevel="1">
      <c r="A236" s="9" t="s">
        <v>232</v>
      </c>
      <c r="B236" s="9"/>
      <c r="C236" s="9"/>
      <c r="D236" s="9"/>
      <c r="E236" s="10">
        <v>83598.61</v>
      </c>
      <c r="F236" s="10"/>
    </row>
    <row r="237" spans="1:6" ht="11.25" customHeight="1" outlineLevel="1">
      <c r="A237" s="9" t="s">
        <v>233</v>
      </c>
      <c r="B237" s="9"/>
      <c r="C237" s="9"/>
      <c r="D237" s="9"/>
      <c r="E237" s="11">
        <v>50</v>
      </c>
      <c r="F237" s="11"/>
    </row>
    <row r="238" spans="1:6" ht="11.25" customHeight="1" outlineLevel="1">
      <c r="A238" s="9" t="s">
        <v>234</v>
      </c>
      <c r="B238" s="9"/>
      <c r="C238" s="9"/>
      <c r="D238" s="9"/>
      <c r="E238" s="10">
        <v>87850</v>
      </c>
      <c r="F238" s="10"/>
    </row>
    <row r="239" spans="1:6" ht="11.25" customHeight="1" outlineLevel="1">
      <c r="A239" s="9" t="s">
        <v>235</v>
      </c>
      <c r="B239" s="9"/>
      <c r="C239" s="9"/>
      <c r="D239" s="9"/>
      <c r="E239" s="10">
        <v>83502.48</v>
      </c>
      <c r="F239" s="10"/>
    </row>
    <row r="240" spans="1:6" ht="11.25" customHeight="1" outlineLevel="1">
      <c r="A240" s="9" t="s">
        <v>236</v>
      </c>
      <c r="B240" s="9"/>
      <c r="C240" s="9"/>
      <c r="D240" s="9"/>
      <c r="E240" s="10">
        <v>105300</v>
      </c>
      <c r="F240" s="10"/>
    </row>
    <row r="241" spans="1:6" ht="11.25" customHeight="1" outlineLevel="1">
      <c r="A241" s="9" t="s">
        <v>237</v>
      </c>
      <c r="B241" s="9"/>
      <c r="C241" s="9"/>
      <c r="D241" s="9"/>
      <c r="E241" s="10">
        <v>23994</v>
      </c>
      <c r="F241" s="10"/>
    </row>
    <row r="242" spans="1:6" ht="11.25" customHeight="1" outlineLevel="1">
      <c r="A242" s="9" t="s">
        <v>238</v>
      </c>
      <c r="B242" s="9"/>
      <c r="C242" s="9"/>
      <c r="D242" s="9"/>
      <c r="E242" s="10">
        <v>105300</v>
      </c>
      <c r="F242" s="10"/>
    </row>
    <row r="243" spans="1:6" ht="11.25" customHeight="1" outlineLevel="1">
      <c r="A243" s="9" t="s">
        <v>239</v>
      </c>
      <c r="B243" s="9"/>
      <c r="C243" s="9"/>
      <c r="D243" s="9"/>
      <c r="E243" s="10">
        <v>71921.55</v>
      </c>
      <c r="F243" s="10"/>
    </row>
    <row r="244" spans="1:6" ht="11.25" customHeight="1" outlineLevel="1">
      <c r="A244" s="9" t="s">
        <v>240</v>
      </c>
      <c r="B244" s="9"/>
      <c r="C244" s="9"/>
      <c r="D244" s="9"/>
      <c r="E244" s="10">
        <v>131427.77</v>
      </c>
      <c r="F244" s="10"/>
    </row>
    <row r="245" spans="1:6" ht="11.25" customHeight="1" outlineLevel="1">
      <c r="A245" s="9" t="s">
        <v>241</v>
      </c>
      <c r="B245" s="9"/>
      <c r="C245" s="9"/>
      <c r="D245" s="9"/>
      <c r="E245" s="10">
        <v>53010</v>
      </c>
      <c r="F245" s="10"/>
    </row>
    <row r="246" spans="1:6" ht="11.25" customHeight="1" outlineLevel="1">
      <c r="A246" s="9" t="s">
        <v>242</v>
      </c>
      <c r="B246" s="9"/>
      <c r="C246" s="9"/>
      <c r="D246" s="9"/>
      <c r="E246" s="10">
        <v>71186.27</v>
      </c>
      <c r="F246" s="10"/>
    </row>
    <row r="247" spans="1:6" ht="11.25" customHeight="1" outlineLevel="1">
      <c r="A247" s="9" t="s">
        <v>243</v>
      </c>
      <c r="B247" s="9"/>
      <c r="C247" s="9"/>
      <c r="D247" s="9"/>
      <c r="E247" s="10">
        <v>82750</v>
      </c>
      <c r="F247" s="10"/>
    </row>
    <row r="248" spans="1:6" ht="11.25" customHeight="1" outlineLevel="1">
      <c r="A248" s="9" t="s">
        <v>244</v>
      </c>
      <c r="B248" s="9"/>
      <c r="C248" s="9"/>
      <c r="D248" s="9"/>
      <c r="E248" s="10">
        <v>105300</v>
      </c>
      <c r="F248" s="10"/>
    </row>
    <row r="249" spans="1:6" ht="11.25" customHeight="1" outlineLevel="1">
      <c r="A249" s="9" t="s">
        <v>245</v>
      </c>
      <c r="B249" s="9"/>
      <c r="C249" s="9"/>
      <c r="D249" s="9"/>
      <c r="E249" s="10">
        <v>105300</v>
      </c>
      <c r="F249" s="10"/>
    </row>
    <row r="250" spans="1:6" ht="11.25" customHeight="1" outlineLevel="1">
      <c r="A250" s="9" t="s">
        <v>246</v>
      </c>
      <c r="B250" s="9"/>
      <c r="C250" s="9"/>
      <c r="D250" s="9"/>
      <c r="E250" s="11">
        <v>500</v>
      </c>
      <c r="F250" s="11"/>
    </row>
    <row r="251" spans="1:6" ht="11.25" customHeight="1" outlineLevel="1">
      <c r="A251" s="9" t="s">
        <v>247</v>
      </c>
      <c r="B251" s="9"/>
      <c r="C251" s="9"/>
      <c r="D251" s="9"/>
      <c r="E251" s="10">
        <v>8789.23</v>
      </c>
      <c r="F251" s="10"/>
    </row>
    <row r="252" spans="1:6" ht="11.25" customHeight="1" outlineLevel="1">
      <c r="A252" s="9" t="s">
        <v>248</v>
      </c>
      <c r="B252" s="9"/>
      <c r="C252" s="9"/>
      <c r="D252" s="9"/>
      <c r="E252" s="10">
        <v>24838.75</v>
      </c>
      <c r="F252" s="10"/>
    </row>
    <row r="253" spans="1:6" ht="11.25" customHeight="1" outlineLevel="1">
      <c r="A253" s="9" t="s">
        <v>249</v>
      </c>
      <c r="B253" s="9"/>
      <c r="C253" s="9"/>
      <c r="D253" s="9"/>
      <c r="E253" s="11">
        <v>0.03</v>
      </c>
      <c r="F253" s="11"/>
    </row>
    <row r="254" spans="1:6" ht="11.25" customHeight="1" outlineLevel="1">
      <c r="A254" s="9" t="s">
        <v>250</v>
      </c>
      <c r="B254" s="9"/>
      <c r="C254" s="9"/>
      <c r="D254" s="9"/>
      <c r="E254" s="10">
        <v>48703.12</v>
      </c>
      <c r="F254" s="10"/>
    </row>
    <row r="255" spans="1:6" ht="11.25" customHeight="1" outlineLevel="1">
      <c r="A255" s="9" t="s">
        <v>251</v>
      </c>
      <c r="B255" s="9"/>
      <c r="C255" s="9"/>
      <c r="D255" s="9"/>
      <c r="E255" s="10">
        <v>138485.01</v>
      </c>
      <c r="F255" s="10"/>
    </row>
    <row r="256" spans="1:6" ht="11.25" customHeight="1" outlineLevel="1">
      <c r="A256" s="9" t="s">
        <v>252</v>
      </c>
      <c r="B256" s="9"/>
      <c r="C256" s="9"/>
      <c r="D256" s="9"/>
      <c r="E256" s="11">
        <v>199.8</v>
      </c>
      <c r="F256" s="11"/>
    </row>
    <row r="257" spans="1:6" ht="11.25" customHeight="1" outlineLevel="1">
      <c r="A257" s="9" t="s">
        <v>253</v>
      </c>
      <c r="B257" s="9"/>
      <c r="C257" s="9"/>
      <c r="D257" s="9"/>
      <c r="E257" s="11">
        <v>350</v>
      </c>
      <c r="F257" s="11"/>
    </row>
    <row r="258" spans="1:6" ht="11.25" customHeight="1" outlineLevel="1">
      <c r="A258" s="9" t="s">
        <v>254</v>
      </c>
      <c r="B258" s="9"/>
      <c r="C258" s="9"/>
      <c r="D258" s="9"/>
      <c r="E258" s="10">
        <v>105300</v>
      </c>
      <c r="F258" s="10"/>
    </row>
    <row r="259" spans="1:6" ht="11.25" customHeight="1" outlineLevel="1">
      <c r="A259" s="9" t="s">
        <v>255</v>
      </c>
      <c r="B259" s="9"/>
      <c r="C259" s="9"/>
      <c r="D259" s="9"/>
      <c r="E259" s="10">
        <v>58590</v>
      </c>
      <c r="F259" s="10"/>
    </row>
    <row r="260" spans="1:6" ht="11.25" customHeight="1" outlineLevel="1">
      <c r="A260" s="9" t="s">
        <v>256</v>
      </c>
      <c r="B260" s="9"/>
      <c r="C260" s="9"/>
      <c r="D260" s="9"/>
      <c r="E260" s="10">
        <v>83700</v>
      </c>
      <c r="F260" s="10"/>
    </row>
    <row r="261" spans="1:6" ht="11.25" customHeight="1" outlineLevel="1">
      <c r="A261" s="9" t="s">
        <v>257</v>
      </c>
      <c r="B261" s="9"/>
      <c r="C261" s="9"/>
      <c r="D261" s="9"/>
      <c r="E261" s="10">
        <v>28927.9</v>
      </c>
      <c r="F261" s="10"/>
    </row>
    <row r="262" spans="1:6" ht="11.25" customHeight="1" outlineLevel="1">
      <c r="A262" s="9" t="s">
        <v>258</v>
      </c>
      <c r="B262" s="9"/>
      <c r="C262" s="9"/>
      <c r="D262" s="9"/>
      <c r="E262" s="10">
        <v>1680.46</v>
      </c>
      <c r="F262" s="10"/>
    </row>
    <row r="263" spans="1:6" ht="11.25" customHeight="1" outlineLevel="1">
      <c r="A263" s="9" t="s">
        <v>259</v>
      </c>
      <c r="B263" s="9"/>
      <c r="C263" s="9"/>
      <c r="D263" s="9"/>
      <c r="E263" s="10">
        <v>27549.49</v>
      </c>
      <c r="F263" s="10"/>
    </row>
    <row r="264" spans="1:6" ht="11.25" customHeight="1" outlineLevel="1">
      <c r="A264" s="9" t="s">
        <v>260</v>
      </c>
      <c r="B264" s="9"/>
      <c r="C264" s="9"/>
      <c r="D264" s="9"/>
      <c r="E264" s="10">
        <v>55016.48</v>
      </c>
      <c r="F264" s="10"/>
    </row>
    <row r="265" spans="1:6" ht="11.25" customHeight="1" outlineLevel="1">
      <c r="A265" s="9" t="s">
        <v>261</v>
      </c>
      <c r="B265" s="9"/>
      <c r="C265" s="9"/>
      <c r="D265" s="9"/>
      <c r="E265" s="10">
        <v>87850</v>
      </c>
      <c r="F265" s="10"/>
    </row>
    <row r="266" spans="1:6" ht="11.25" customHeight="1" outlineLevel="1">
      <c r="A266" s="9" t="s">
        <v>262</v>
      </c>
      <c r="B266" s="9"/>
      <c r="C266" s="9"/>
      <c r="D266" s="9"/>
      <c r="E266" s="10">
        <v>84961.44</v>
      </c>
      <c r="F266" s="10"/>
    </row>
    <row r="267" spans="1:6" ht="11.25" customHeight="1" outlineLevel="1">
      <c r="A267" s="9" t="s">
        <v>263</v>
      </c>
      <c r="B267" s="9"/>
      <c r="C267" s="9"/>
      <c r="D267" s="9"/>
      <c r="E267" s="10">
        <v>81550</v>
      </c>
      <c r="F267" s="10"/>
    </row>
    <row r="268" spans="1:6" ht="11.25" customHeight="1" outlineLevel="1">
      <c r="A268" s="9" t="s">
        <v>264</v>
      </c>
      <c r="B268" s="9"/>
      <c r="C268" s="9"/>
      <c r="D268" s="9"/>
      <c r="E268" s="10">
        <v>83650</v>
      </c>
      <c r="F268" s="10"/>
    </row>
    <row r="269" spans="1:6" ht="11.25" customHeight="1" outlineLevel="1">
      <c r="A269" s="9" t="s">
        <v>265</v>
      </c>
      <c r="B269" s="9"/>
      <c r="C269" s="9"/>
      <c r="D269" s="9"/>
      <c r="E269" s="10">
        <v>39361.76</v>
      </c>
      <c r="F269" s="10"/>
    </row>
    <row r="270" spans="1:6" ht="11.25" customHeight="1" outlineLevel="1">
      <c r="A270" s="9" t="s">
        <v>266</v>
      </c>
      <c r="B270" s="9"/>
      <c r="C270" s="9"/>
      <c r="D270" s="9"/>
      <c r="E270" s="11">
        <v>90</v>
      </c>
      <c r="F270" s="11"/>
    </row>
    <row r="271" spans="1:6" ht="11.25" customHeight="1" outlineLevel="1">
      <c r="A271" s="9" t="s">
        <v>267</v>
      </c>
      <c r="B271" s="9"/>
      <c r="C271" s="9"/>
      <c r="D271" s="9"/>
      <c r="E271" s="10">
        <v>94894.48</v>
      </c>
      <c r="F271" s="10"/>
    </row>
    <row r="272" spans="1:6" ht="11.25" customHeight="1" outlineLevel="1">
      <c r="A272" s="9" t="s">
        <v>268</v>
      </c>
      <c r="B272" s="9"/>
      <c r="C272" s="9"/>
      <c r="D272" s="9"/>
      <c r="E272" s="10">
        <v>86021.64</v>
      </c>
      <c r="F272" s="10"/>
    </row>
    <row r="273" spans="1:6" ht="11.25" customHeight="1" outlineLevel="1">
      <c r="A273" s="9" t="s">
        <v>269</v>
      </c>
      <c r="B273" s="9"/>
      <c r="C273" s="9"/>
      <c r="D273" s="9"/>
      <c r="E273" s="10">
        <v>56094.78</v>
      </c>
      <c r="F273" s="10"/>
    </row>
    <row r="274" spans="1:6" ht="11.25" customHeight="1" outlineLevel="1">
      <c r="A274" s="9" t="s">
        <v>270</v>
      </c>
      <c r="B274" s="9"/>
      <c r="C274" s="9"/>
      <c r="D274" s="9"/>
      <c r="E274" s="10">
        <v>83692.1</v>
      </c>
      <c r="F274" s="10"/>
    </row>
    <row r="275" spans="1:6" ht="11.25" customHeight="1" outlineLevel="1">
      <c r="A275" s="9" t="s">
        <v>271</v>
      </c>
      <c r="B275" s="9"/>
      <c r="C275" s="9"/>
      <c r="D275" s="9"/>
      <c r="E275" s="11">
        <v>0.03</v>
      </c>
      <c r="F275" s="11"/>
    </row>
    <row r="276" spans="1:6" ht="11.25" customHeight="1" outlineLevel="1">
      <c r="A276" s="9" t="s">
        <v>272</v>
      </c>
      <c r="B276" s="9"/>
      <c r="C276" s="9"/>
      <c r="D276" s="9"/>
      <c r="E276" s="10">
        <v>105300</v>
      </c>
      <c r="F276" s="10"/>
    </row>
    <row r="277" spans="1:6" ht="11.25" customHeight="1" outlineLevel="1">
      <c r="A277" s="9" t="s">
        <v>273</v>
      </c>
      <c r="B277" s="9"/>
      <c r="C277" s="9"/>
      <c r="D277" s="9"/>
      <c r="E277" s="10">
        <v>3779.31</v>
      </c>
      <c r="F277" s="10"/>
    </row>
    <row r="278" spans="1:6" ht="11.25" customHeight="1" outlineLevel="1">
      <c r="A278" s="9" t="s">
        <v>274</v>
      </c>
      <c r="B278" s="9"/>
      <c r="C278" s="9"/>
      <c r="D278" s="9"/>
      <c r="E278" s="10">
        <v>66642</v>
      </c>
      <c r="F278" s="10"/>
    </row>
    <row r="279" spans="1:6" ht="11.25" customHeight="1" outlineLevel="1">
      <c r="A279" s="9" t="s">
        <v>275</v>
      </c>
      <c r="B279" s="9"/>
      <c r="C279" s="9"/>
      <c r="D279" s="9"/>
      <c r="E279" s="10">
        <v>106550</v>
      </c>
      <c r="F279" s="10"/>
    </row>
    <row r="280" spans="1:6" ht="11.25" customHeight="1" outlineLevel="1">
      <c r="A280" s="9" t="s">
        <v>276</v>
      </c>
      <c r="B280" s="9"/>
      <c r="C280" s="9"/>
      <c r="D280" s="9"/>
      <c r="E280" s="10">
        <v>83600</v>
      </c>
      <c r="F280" s="10"/>
    </row>
    <row r="281" spans="1:6" ht="11.25" customHeight="1" outlineLevel="1">
      <c r="A281" s="9" t="s">
        <v>277</v>
      </c>
      <c r="B281" s="9"/>
      <c r="C281" s="9"/>
      <c r="D281" s="9"/>
      <c r="E281" s="10">
        <v>106550</v>
      </c>
      <c r="F281" s="10"/>
    </row>
    <row r="282" spans="1:6" ht="11.25" customHeight="1" outlineLevel="1">
      <c r="A282" s="9" t="s">
        <v>278</v>
      </c>
      <c r="B282" s="9"/>
      <c r="C282" s="9"/>
      <c r="D282" s="9"/>
      <c r="E282" s="10">
        <v>106550</v>
      </c>
      <c r="F282" s="10"/>
    </row>
    <row r="283" spans="1:6" ht="11.25" customHeight="1" outlineLevel="1">
      <c r="A283" s="9" t="s">
        <v>279</v>
      </c>
      <c r="B283" s="9"/>
      <c r="C283" s="9"/>
      <c r="D283" s="9"/>
      <c r="E283" s="10">
        <v>83650</v>
      </c>
      <c r="F283" s="10"/>
    </row>
    <row r="284" spans="1:6" ht="11.25" customHeight="1" outlineLevel="1">
      <c r="A284" s="9" t="s">
        <v>280</v>
      </c>
      <c r="B284" s="9"/>
      <c r="C284" s="9"/>
      <c r="D284" s="9"/>
      <c r="E284" s="10">
        <v>63584.03</v>
      </c>
      <c r="F284" s="10"/>
    </row>
    <row r="285" spans="1:6" ht="11.25" customHeight="1" outlineLevel="1">
      <c r="A285" s="9" t="s">
        <v>281</v>
      </c>
      <c r="B285" s="9"/>
      <c r="C285" s="9"/>
      <c r="D285" s="9"/>
      <c r="E285" s="10">
        <v>21050</v>
      </c>
      <c r="F285" s="10"/>
    </row>
    <row r="286" spans="1:6" ht="11.25" customHeight="1" outlineLevel="1">
      <c r="A286" s="9" t="s">
        <v>282</v>
      </c>
      <c r="B286" s="9"/>
      <c r="C286" s="9"/>
      <c r="D286" s="9"/>
      <c r="E286" s="10">
        <v>60784.34</v>
      </c>
      <c r="F286" s="10"/>
    </row>
    <row r="287" spans="1:6" ht="11.25" customHeight="1" outlineLevel="1">
      <c r="A287" s="9" t="s">
        <v>283</v>
      </c>
      <c r="B287" s="9"/>
      <c r="C287" s="9"/>
      <c r="D287" s="9"/>
      <c r="E287" s="10">
        <v>83150</v>
      </c>
      <c r="F287" s="10"/>
    </row>
    <row r="288" spans="1:6" ht="11.25" customHeight="1" outlineLevel="1">
      <c r="A288" s="9" t="s">
        <v>284</v>
      </c>
      <c r="B288" s="9"/>
      <c r="C288" s="9"/>
      <c r="D288" s="9"/>
      <c r="E288" s="10">
        <v>5150</v>
      </c>
      <c r="F288" s="10"/>
    </row>
    <row r="289" spans="1:6" ht="11.25" customHeight="1" outlineLevel="1">
      <c r="A289" s="9" t="s">
        <v>285</v>
      </c>
      <c r="B289" s="9"/>
      <c r="C289" s="9"/>
      <c r="D289" s="9"/>
      <c r="E289" s="10">
        <v>63564.24</v>
      </c>
      <c r="F289" s="10"/>
    </row>
    <row r="290" spans="1:6" ht="11.25" customHeight="1" outlineLevel="1">
      <c r="A290" s="9" t="s">
        <v>286</v>
      </c>
      <c r="B290" s="9"/>
      <c r="C290" s="9"/>
      <c r="D290" s="9"/>
      <c r="E290" s="10">
        <v>52517.63</v>
      </c>
      <c r="F290" s="10"/>
    </row>
    <row r="291" spans="1:6" ht="11.25" customHeight="1" outlineLevel="1">
      <c r="A291" s="9" t="s">
        <v>287</v>
      </c>
      <c r="B291" s="9"/>
      <c r="C291" s="9"/>
      <c r="D291" s="9"/>
      <c r="E291" s="10">
        <v>90000</v>
      </c>
      <c r="F291" s="10"/>
    </row>
    <row r="292" spans="1:6" ht="11.25" customHeight="1" outlineLevel="1">
      <c r="A292" s="9" t="s">
        <v>288</v>
      </c>
      <c r="B292" s="9"/>
      <c r="C292" s="9"/>
      <c r="D292" s="9"/>
      <c r="E292" s="10">
        <v>105300</v>
      </c>
      <c r="F292" s="10"/>
    </row>
    <row r="293" spans="1:6" ht="11.25" customHeight="1" outlineLevel="1">
      <c r="A293" s="9" t="s">
        <v>289</v>
      </c>
      <c r="B293" s="9"/>
      <c r="C293" s="9"/>
      <c r="D293" s="9"/>
      <c r="E293" s="10">
        <v>195683.33</v>
      </c>
      <c r="F293" s="10"/>
    </row>
    <row r="294" spans="1:6" ht="11.25" customHeight="1" outlineLevel="1">
      <c r="A294" s="9" t="s">
        <v>290</v>
      </c>
      <c r="B294" s="9"/>
      <c r="C294" s="9"/>
      <c r="D294" s="9"/>
      <c r="E294" s="10">
        <v>106500</v>
      </c>
      <c r="F294" s="10"/>
    </row>
    <row r="295" spans="1:6" ht="11.25" customHeight="1" outlineLevel="1">
      <c r="A295" s="9" t="s">
        <v>291</v>
      </c>
      <c r="B295" s="9"/>
      <c r="C295" s="9"/>
      <c r="D295" s="9"/>
      <c r="E295" s="10">
        <v>5434.49</v>
      </c>
      <c r="F295" s="10"/>
    </row>
    <row r="296" spans="1:6" ht="11.25" customHeight="1" outlineLevel="1">
      <c r="A296" s="9" t="s">
        <v>292</v>
      </c>
      <c r="B296" s="9"/>
      <c r="C296" s="9"/>
      <c r="D296" s="9"/>
      <c r="E296" s="10">
        <v>21588.56</v>
      </c>
      <c r="F296" s="10"/>
    </row>
    <row r="297" spans="1:6" ht="11.25" customHeight="1" outlineLevel="1">
      <c r="A297" s="9" t="s">
        <v>293</v>
      </c>
      <c r="B297" s="9"/>
      <c r="C297" s="9"/>
      <c r="D297" s="9"/>
      <c r="E297" s="11">
        <v>50</v>
      </c>
      <c r="F297" s="11"/>
    </row>
    <row r="298" spans="1:6" ht="11.25" customHeight="1" outlineLevel="1">
      <c r="A298" s="9" t="s">
        <v>294</v>
      </c>
      <c r="B298" s="9"/>
      <c r="C298" s="9"/>
      <c r="D298" s="9"/>
      <c r="E298" s="10">
        <v>83700</v>
      </c>
      <c r="F298" s="10"/>
    </row>
    <row r="299" spans="1:6" ht="11.25" customHeight="1" outlineLevel="1">
      <c r="A299" s="9" t="s">
        <v>295</v>
      </c>
      <c r="B299" s="9"/>
      <c r="C299" s="9"/>
      <c r="D299" s="9"/>
      <c r="E299" s="10">
        <v>105300</v>
      </c>
      <c r="F299" s="10"/>
    </row>
    <row r="300" spans="1:6" ht="11.25" customHeight="1" outlineLevel="1">
      <c r="A300" s="9" t="s">
        <v>296</v>
      </c>
      <c r="B300" s="9"/>
      <c r="C300" s="9"/>
      <c r="D300" s="9"/>
      <c r="E300" s="10">
        <v>122650</v>
      </c>
      <c r="F300" s="10"/>
    </row>
    <row r="301" spans="1:6" ht="11.25" customHeight="1" outlineLevel="1">
      <c r="A301" s="9" t="s">
        <v>297</v>
      </c>
      <c r="B301" s="9"/>
      <c r="C301" s="9"/>
      <c r="D301" s="9"/>
      <c r="E301" s="11">
        <v>300</v>
      </c>
      <c r="F301" s="11"/>
    </row>
    <row r="302" spans="1:6" ht="11.25" customHeight="1" outlineLevel="1">
      <c r="A302" s="9" t="s">
        <v>298</v>
      </c>
      <c r="B302" s="9"/>
      <c r="C302" s="9"/>
      <c r="D302" s="9"/>
      <c r="E302" s="10">
        <v>126635.3</v>
      </c>
      <c r="F302" s="10"/>
    </row>
    <row r="303" spans="1:6" ht="11.25" customHeight="1" outlineLevel="1">
      <c r="A303" s="9" t="s">
        <v>299</v>
      </c>
      <c r="B303" s="9"/>
      <c r="C303" s="9"/>
      <c r="D303" s="9"/>
      <c r="E303" s="10">
        <v>35750.32</v>
      </c>
      <c r="F303" s="10"/>
    </row>
    <row r="304" spans="1:6" ht="11.25" customHeight="1" outlineLevel="1">
      <c r="A304" s="9" t="s">
        <v>300</v>
      </c>
      <c r="B304" s="9"/>
      <c r="C304" s="9"/>
      <c r="D304" s="9"/>
      <c r="E304" s="10">
        <v>83386.74</v>
      </c>
      <c r="F304" s="10"/>
    </row>
    <row r="305" spans="1:6" ht="11.25" customHeight="1" outlineLevel="1">
      <c r="A305" s="9" t="s">
        <v>301</v>
      </c>
      <c r="B305" s="9"/>
      <c r="C305" s="9"/>
      <c r="D305" s="9"/>
      <c r="E305" s="11">
        <v>50</v>
      </c>
      <c r="F305" s="11"/>
    </row>
    <row r="306" spans="1:6" ht="11.25" customHeight="1" outlineLevel="1">
      <c r="A306" s="9" t="s">
        <v>302</v>
      </c>
      <c r="B306" s="9"/>
      <c r="C306" s="9"/>
      <c r="D306" s="9"/>
      <c r="E306" s="10">
        <v>9944.67</v>
      </c>
      <c r="F306" s="10"/>
    </row>
    <row r="307" spans="1:6" ht="11.25" customHeight="1" outlineLevel="1">
      <c r="A307" s="9" t="s">
        <v>303</v>
      </c>
      <c r="B307" s="9"/>
      <c r="C307" s="9"/>
      <c r="D307" s="9"/>
      <c r="E307" s="10">
        <v>2850</v>
      </c>
      <c r="F307" s="10"/>
    </row>
    <row r="308" spans="1:6" ht="11.25" customHeight="1" outlineLevel="1">
      <c r="A308" s="9" t="s">
        <v>304</v>
      </c>
      <c r="B308" s="9"/>
      <c r="C308" s="9"/>
      <c r="D308" s="9"/>
      <c r="E308" s="10">
        <v>133100</v>
      </c>
      <c r="F308" s="10"/>
    </row>
    <row r="309" spans="1:6" ht="11.25" customHeight="1" outlineLevel="1">
      <c r="A309" s="9" t="s">
        <v>305</v>
      </c>
      <c r="B309" s="9"/>
      <c r="C309" s="9"/>
      <c r="D309" s="9"/>
      <c r="E309" s="10">
        <v>49899.56</v>
      </c>
      <c r="F309" s="10"/>
    </row>
    <row r="310" spans="1:6" ht="11.25" customHeight="1" outlineLevel="1">
      <c r="A310" s="9" t="s">
        <v>306</v>
      </c>
      <c r="B310" s="9"/>
      <c r="C310" s="9"/>
      <c r="D310" s="9"/>
      <c r="E310" s="10">
        <v>45507.93</v>
      </c>
      <c r="F310" s="10"/>
    </row>
    <row r="311" spans="1:6" ht="11.25" customHeight="1" outlineLevel="1">
      <c r="A311" s="9" t="s">
        <v>307</v>
      </c>
      <c r="B311" s="9"/>
      <c r="C311" s="9"/>
      <c r="D311" s="9"/>
      <c r="E311" s="11">
        <v>0.03</v>
      </c>
      <c r="F311" s="11"/>
    </row>
    <row r="312" spans="1:6" ht="11.25" customHeight="1" outlineLevel="1">
      <c r="A312" s="9" t="s">
        <v>308</v>
      </c>
      <c r="B312" s="9"/>
      <c r="C312" s="9"/>
      <c r="D312" s="9"/>
      <c r="E312" s="10">
        <v>74861.44</v>
      </c>
      <c r="F312" s="10"/>
    </row>
    <row r="313" spans="1:6" ht="11.25" customHeight="1" outlineLevel="1">
      <c r="A313" s="9" t="s">
        <v>309</v>
      </c>
      <c r="B313" s="9"/>
      <c r="C313" s="9"/>
      <c r="D313" s="9"/>
      <c r="E313" s="10">
        <v>90915.38</v>
      </c>
      <c r="F313" s="10"/>
    </row>
    <row r="314" spans="1:6" ht="11.25" customHeight="1" outlineLevel="1">
      <c r="A314" s="9" t="s">
        <v>310</v>
      </c>
      <c r="B314" s="9"/>
      <c r="C314" s="9"/>
      <c r="D314" s="9"/>
      <c r="E314" s="11">
        <v>1</v>
      </c>
      <c r="F314" s="11"/>
    </row>
    <row r="315" spans="1:6" ht="11.25" customHeight="1" outlineLevel="1">
      <c r="A315" s="9" t="s">
        <v>311</v>
      </c>
      <c r="B315" s="9"/>
      <c r="C315" s="9"/>
      <c r="D315" s="9"/>
      <c r="E315" s="10">
        <v>50000</v>
      </c>
      <c r="F315" s="10"/>
    </row>
    <row r="316" spans="1:6" ht="11.25" customHeight="1" outlineLevel="1">
      <c r="A316" s="9" t="s">
        <v>312</v>
      </c>
      <c r="B316" s="9"/>
      <c r="C316" s="9"/>
      <c r="D316" s="9"/>
      <c r="E316" s="10">
        <v>83700</v>
      </c>
      <c r="F316" s="10"/>
    </row>
    <row r="317" spans="1:6" ht="11.25" customHeight="1" outlineLevel="1">
      <c r="A317" s="9" t="s">
        <v>313</v>
      </c>
      <c r="B317" s="9"/>
      <c r="C317" s="9"/>
      <c r="D317" s="9"/>
      <c r="E317" s="10">
        <v>18700</v>
      </c>
      <c r="F317" s="10"/>
    </row>
    <row r="318" spans="1:6" ht="11.25" customHeight="1" outlineLevel="1">
      <c r="A318" s="9" t="s">
        <v>314</v>
      </c>
      <c r="B318" s="9"/>
      <c r="C318" s="9"/>
      <c r="D318" s="9"/>
      <c r="E318" s="10">
        <v>23100</v>
      </c>
      <c r="F318" s="10"/>
    </row>
    <row r="319" spans="1:6" ht="11.25" customHeight="1" outlineLevel="1">
      <c r="A319" s="9" t="s">
        <v>315</v>
      </c>
      <c r="B319" s="9"/>
      <c r="C319" s="9"/>
      <c r="D319" s="9"/>
      <c r="E319" s="10">
        <v>48700</v>
      </c>
      <c r="F319" s="10"/>
    </row>
    <row r="320" spans="1:6" ht="11.25" customHeight="1" outlineLevel="1">
      <c r="A320" s="9" t="s">
        <v>316</v>
      </c>
      <c r="B320" s="9"/>
      <c r="C320" s="9"/>
      <c r="D320" s="9"/>
      <c r="E320" s="11">
        <v>0.3</v>
      </c>
      <c r="F320" s="11"/>
    </row>
    <row r="321" spans="1:6" ht="11.25" customHeight="1" outlineLevel="1">
      <c r="A321" s="9" t="s">
        <v>317</v>
      </c>
      <c r="B321" s="9"/>
      <c r="C321" s="9"/>
      <c r="D321" s="9"/>
      <c r="E321" s="10">
        <v>18999.64</v>
      </c>
      <c r="F321" s="10"/>
    </row>
    <row r="322" spans="1:6" ht="11.25" customHeight="1" outlineLevel="1">
      <c r="A322" s="9" t="s">
        <v>318</v>
      </c>
      <c r="B322" s="9"/>
      <c r="C322" s="9"/>
      <c r="D322" s="9"/>
      <c r="E322" s="10">
        <v>9650.55</v>
      </c>
      <c r="F322" s="10"/>
    </row>
    <row r="323" spans="1:6" ht="11.25" customHeight="1" outlineLevel="1">
      <c r="A323" s="9" t="s">
        <v>319</v>
      </c>
      <c r="B323" s="9"/>
      <c r="C323" s="9"/>
      <c r="D323" s="9"/>
      <c r="E323" s="10">
        <v>3800</v>
      </c>
      <c r="F323" s="10"/>
    </row>
    <row r="324" spans="1:6" ht="11.25" customHeight="1" outlineLevel="1">
      <c r="A324" s="9" t="s">
        <v>320</v>
      </c>
      <c r="B324" s="9"/>
      <c r="C324" s="9"/>
      <c r="D324" s="9"/>
      <c r="E324" s="10">
        <v>105300</v>
      </c>
      <c r="F324" s="10"/>
    </row>
    <row r="325" spans="1:6" ht="11.25" customHeight="1" outlineLevel="1">
      <c r="A325" s="9" t="s">
        <v>321</v>
      </c>
      <c r="B325" s="9"/>
      <c r="C325" s="9"/>
      <c r="D325" s="9"/>
      <c r="E325" s="11">
        <v>0.03</v>
      </c>
      <c r="F325" s="11"/>
    </row>
    <row r="326" spans="1:6" ht="11.25" customHeight="1" outlineLevel="1">
      <c r="A326" s="9" t="s">
        <v>322</v>
      </c>
      <c r="B326" s="9"/>
      <c r="C326" s="9"/>
      <c r="D326" s="9"/>
      <c r="E326" s="11">
        <v>50</v>
      </c>
      <c r="F326" s="11"/>
    </row>
    <row r="327" spans="1:6" ht="11.25" customHeight="1" outlineLevel="1">
      <c r="A327" s="9" t="s">
        <v>323</v>
      </c>
      <c r="B327" s="9"/>
      <c r="C327" s="9"/>
      <c r="D327" s="9"/>
      <c r="E327" s="10">
        <v>85162.2</v>
      </c>
      <c r="F327" s="10"/>
    </row>
    <row r="328" spans="1:6" ht="11.25" customHeight="1" outlineLevel="1">
      <c r="A328" s="9" t="s">
        <v>324</v>
      </c>
      <c r="B328" s="9"/>
      <c r="C328" s="9"/>
      <c r="D328" s="9"/>
      <c r="E328" s="10">
        <v>19530</v>
      </c>
      <c r="F328" s="10"/>
    </row>
    <row r="329" spans="1:6" ht="11.25" customHeight="1" outlineLevel="1">
      <c r="A329" s="9" t="s">
        <v>325</v>
      </c>
      <c r="B329" s="9"/>
      <c r="C329" s="9"/>
      <c r="D329" s="9"/>
      <c r="E329" s="10">
        <v>117399.44</v>
      </c>
      <c r="F329" s="10"/>
    </row>
    <row r="330" spans="1:6" ht="11.25" customHeight="1" outlineLevel="1">
      <c r="A330" s="9" t="s">
        <v>326</v>
      </c>
      <c r="B330" s="9"/>
      <c r="C330" s="9"/>
      <c r="D330" s="9"/>
      <c r="E330" s="10">
        <v>19179</v>
      </c>
      <c r="F330" s="10"/>
    </row>
    <row r="331" spans="1:6" ht="11.25" customHeight="1" outlineLevel="1">
      <c r="A331" s="9" t="s">
        <v>327</v>
      </c>
      <c r="B331" s="9"/>
      <c r="C331" s="9"/>
      <c r="D331" s="9"/>
      <c r="E331" s="10">
        <v>2724.2</v>
      </c>
      <c r="F331" s="10"/>
    </row>
    <row r="332" spans="1:6" ht="11.25" customHeight="1" outlineLevel="1">
      <c r="A332" s="9" t="s">
        <v>328</v>
      </c>
      <c r="B332" s="9"/>
      <c r="C332" s="9"/>
      <c r="D332" s="9"/>
      <c r="E332" s="10">
        <v>3070</v>
      </c>
      <c r="F332" s="10"/>
    </row>
    <row r="333" spans="1:6" ht="11.25" customHeight="1" outlineLevel="1">
      <c r="A333" s="9" t="s">
        <v>329</v>
      </c>
      <c r="B333" s="9"/>
      <c r="C333" s="9"/>
      <c r="D333" s="9"/>
      <c r="E333" s="11">
        <v>750</v>
      </c>
      <c r="F333" s="11"/>
    </row>
    <row r="334" spans="1:6" ht="11.25" customHeight="1" outlineLevel="1">
      <c r="A334" s="9" t="s">
        <v>330</v>
      </c>
      <c r="B334" s="9"/>
      <c r="C334" s="9"/>
      <c r="D334" s="9"/>
      <c r="E334" s="10">
        <v>3398.89</v>
      </c>
      <c r="F334" s="10"/>
    </row>
    <row r="335" spans="1:6" ht="11.25" customHeight="1" outlineLevel="1">
      <c r="A335" s="9" t="s">
        <v>331</v>
      </c>
      <c r="B335" s="9"/>
      <c r="C335" s="9"/>
      <c r="D335" s="9"/>
      <c r="E335" s="10">
        <v>105300</v>
      </c>
      <c r="F335" s="10"/>
    </row>
    <row r="336" spans="1:6" ht="11.25" customHeight="1" outlineLevel="1">
      <c r="A336" s="9" t="s">
        <v>332</v>
      </c>
      <c r="B336" s="9"/>
      <c r="C336" s="9"/>
      <c r="D336" s="9"/>
      <c r="E336" s="10">
        <v>17259.17</v>
      </c>
      <c r="F336" s="10"/>
    </row>
    <row r="337" spans="1:6" ht="11.25" customHeight="1" outlineLevel="1">
      <c r="A337" s="9" t="s">
        <v>333</v>
      </c>
      <c r="B337" s="9"/>
      <c r="C337" s="9"/>
      <c r="D337" s="9"/>
      <c r="E337" s="11">
        <v>887.36</v>
      </c>
      <c r="F337" s="11"/>
    </row>
    <row r="338" spans="1:6" ht="11.25" customHeight="1" outlineLevel="1">
      <c r="A338" s="9" t="s">
        <v>334</v>
      </c>
      <c r="B338" s="9"/>
      <c r="C338" s="9"/>
      <c r="D338" s="9"/>
      <c r="E338" s="10">
        <v>37971.62</v>
      </c>
      <c r="F338" s="10"/>
    </row>
    <row r="339" spans="1:6" ht="11.25" customHeight="1" outlineLevel="1">
      <c r="A339" s="9" t="s">
        <v>335</v>
      </c>
      <c r="B339" s="9"/>
      <c r="C339" s="9"/>
      <c r="D339" s="9"/>
      <c r="E339" s="10">
        <v>64253.85</v>
      </c>
      <c r="F339" s="10"/>
    </row>
    <row r="340" spans="1:6" ht="11.25" customHeight="1" outlineLevel="1">
      <c r="A340" s="9" t="s">
        <v>336</v>
      </c>
      <c r="B340" s="9"/>
      <c r="C340" s="9"/>
      <c r="D340" s="9"/>
      <c r="E340" s="10">
        <v>57801.62</v>
      </c>
      <c r="F340" s="10"/>
    </row>
    <row r="341" spans="1:6" ht="11.25" customHeight="1" outlineLevel="1">
      <c r="A341" s="9" t="s">
        <v>337</v>
      </c>
      <c r="B341" s="9"/>
      <c r="C341" s="9"/>
      <c r="D341" s="9"/>
      <c r="E341" s="10">
        <v>105300</v>
      </c>
      <c r="F341" s="10"/>
    </row>
    <row r="342" spans="1:6" ht="11.25" customHeight="1" outlineLevel="1">
      <c r="A342" s="9" t="s">
        <v>338</v>
      </c>
      <c r="B342" s="9"/>
      <c r="C342" s="9"/>
      <c r="D342" s="9"/>
      <c r="E342" s="10">
        <v>52467.63</v>
      </c>
      <c r="F342" s="10"/>
    </row>
    <row r="343" spans="1:6" ht="11.25" customHeight="1" outlineLevel="1">
      <c r="A343" s="9" t="s">
        <v>339</v>
      </c>
      <c r="B343" s="9"/>
      <c r="C343" s="9"/>
      <c r="D343" s="9"/>
      <c r="E343" s="10">
        <v>62249.66</v>
      </c>
      <c r="F343" s="10"/>
    </row>
    <row r="344" spans="1:6" ht="11.25" customHeight="1" outlineLevel="1">
      <c r="A344" s="9" t="s">
        <v>340</v>
      </c>
      <c r="B344" s="9"/>
      <c r="C344" s="9"/>
      <c r="D344" s="9"/>
      <c r="E344" s="10">
        <v>83094</v>
      </c>
      <c r="F344" s="10"/>
    </row>
    <row r="345" spans="1:6" ht="11.25" customHeight="1" outlineLevel="1">
      <c r="A345" s="9" t="s">
        <v>341</v>
      </c>
      <c r="B345" s="9"/>
      <c r="C345" s="9"/>
      <c r="D345" s="9"/>
      <c r="E345" s="10">
        <v>8550</v>
      </c>
      <c r="F345" s="10"/>
    </row>
    <row r="346" spans="1:6" ht="11.25" customHeight="1" outlineLevel="1">
      <c r="A346" s="9" t="s">
        <v>342</v>
      </c>
      <c r="B346" s="9"/>
      <c r="C346" s="9"/>
      <c r="D346" s="9"/>
      <c r="E346" s="10">
        <v>12304.91</v>
      </c>
      <c r="F346" s="10"/>
    </row>
    <row r="347" spans="1:6" ht="11.25" customHeight="1" outlineLevel="1">
      <c r="A347" s="9" t="s">
        <v>343</v>
      </c>
      <c r="B347" s="9"/>
      <c r="C347" s="9"/>
      <c r="D347" s="9"/>
      <c r="E347" s="10">
        <v>87600</v>
      </c>
      <c r="F347" s="10"/>
    </row>
    <row r="348" spans="1:6" ht="11.25" customHeight="1" outlineLevel="1">
      <c r="A348" s="9" t="s">
        <v>344</v>
      </c>
      <c r="B348" s="9"/>
      <c r="C348" s="9"/>
      <c r="D348" s="9"/>
      <c r="E348" s="10">
        <v>83494.75</v>
      </c>
      <c r="F348" s="10"/>
    </row>
    <row r="349" spans="1:6" ht="11.25" customHeight="1" outlineLevel="1">
      <c r="A349" s="9" t="s">
        <v>345</v>
      </c>
      <c r="B349" s="9"/>
      <c r="C349" s="9"/>
      <c r="D349" s="9"/>
      <c r="E349" s="10">
        <v>41700</v>
      </c>
      <c r="F349" s="10"/>
    </row>
    <row r="350" spans="1:6" ht="11.25" customHeight="1" outlineLevel="1">
      <c r="A350" s="9" t="s">
        <v>346</v>
      </c>
      <c r="B350" s="9"/>
      <c r="C350" s="9"/>
      <c r="D350" s="9"/>
      <c r="E350" s="10">
        <v>83700</v>
      </c>
      <c r="F350" s="10"/>
    </row>
    <row r="351" spans="1:6" ht="11.25" customHeight="1" outlineLevel="1">
      <c r="A351" s="9" t="s">
        <v>347</v>
      </c>
      <c r="B351" s="9"/>
      <c r="C351" s="9"/>
      <c r="D351" s="9"/>
      <c r="E351" s="10">
        <v>105300</v>
      </c>
      <c r="F351" s="10"/>
    </row>
    <row r="352" spans="1:6" ht="11.25" customHeight="1" outlineLevel="1">
      <c r="A352" s="9" t="s">
        <v>348</v>
      </c>
      <c r="B352" s="9"/>
      <c r="C352" s="9"/>
      <c r="D352" s="9"/>
      <c r="E352" s="10">
        <v>43700</v>
      </c>
      <c r="F352" s="10"/>
    </row>
    <row r="353" spans="1:6" ht="11.25" customHeight="1" outlineLevel="1">
      <c r="A353" s="9" t="s">
        <v>349</v>
      </c>
      <c r="B353" s="9"/>
      <c r="C353" s="9"/>
      <c r="D353" s="9"/>
      <c r="E353" s="11">
        <v>300</v>
      </c>
      <c r="F353" s="11"/>
    </row>
    <row r="354" spans="1:6" ht="11.25" customHeight="1" outlineLevel="1">
      <c r="A354" s="9" t="s">
        <v>350</v>
      </c>
      <c r="B354" s="9"/>
      <c r="C354" s="9"/>
      <c r="D354" s="9"/>
      <c r="E354" s="10">
        <v>56400</v>
      </c>
      <c r="F354" s="10"/>
    </row>
    <row r="355" spans="1:6" ht="11.25" customHeight="1" outlineLevel="1">
      <c r="A355" s="9" t="s">
        <v>351</v>
      </c>
      <c r="B355" s="9"/>
      <c r="C355" s="9"/>
      <c r="D355" s="9"/>
      <c r="E355" s="10">
        <v>15661.44</v>
      </c>
      <c r="F355" s="10"/>
    </row>
    <row r="356" spans="1:6" ht="11.25" customHeight="1" outlineLevel="1">
      <c r="A356" s="9" t="s">
        <v>352</v>
      </c>
      <c r="B356" s="9"/>
      <c r="C356" s="9"/>
      <c r="D356" s="9"/>
      <c r="E356" s="10">
        <v>105300</v>
      </c>
      <c r="F356" s="10"/>
    </row>
    <row r="357" spans="1:6" ht="11.25" customHeight="1" outlineLevel="1">
      <c r="A357" s="9" t="s">
        <v>353</v>
      </c>
      <c r="B357" s="9"/>
      <c r="C357" s="9"/>
      <c r="D357" s="9"/>
      <c r="E357" s="10">
        <v>106550</v>
      </c>
      <c r="F357" s="10"/>
    </row>
    <row r="358" spans="1:6" ht="11.25" customHeight="1" outlineLevel="1">
      <c r="A358" s="9" t="s">
        <v>354</v>
      </c>
      <c r="B358" s="9"/>
      <c r="C358" s="9"/>
      <c r="D358" s="9"/>
      <c r="E358" s="11">
        <v>0.01</v>
      </c>
      <c r="F358" s="11"/>
    </row>
    <row r="359" spans="1:6" ht="11.25" customHeight="1" outlineLevel="1">
      <c r="A359" s="9" t="s">
        <v>355</v>
      </c>
      <c r="B359" s="9"/>
      <c r="C359" s="9"/>
      <c r="D359" s="9"/>
      <c r="E359" s="10">
        <v>39060</v>
      </c>
      <c r="F359" s="10"/>
    </row>
    <row r="360" spans="1:6" ht="11.25" customHeight="1" outlineLevel="1">
      <c r="A360" s="9" t="s">
        <v>356</v>
      </c>
      <c r="B360" s="9"/>
      <c r="C360" s="9"/>
      <c r="D360" s="9"/>
      <c r="E360" s="10">
        <v>83698.33</v>
      </c>
      <c r="F360" s="10"/>
    </row>
    <row r="361" spans="1:6" ht="11.25" customHeight="1" outlineLevel="1">
      <c r="A361" s="9" t="s">
        <v>357</v>
      </c>
      <c r="B361" s="9"/>
      <c r="C361" s="9"/>
      <c r="D361" s="9"/>
      <c r="E361" s="10">
        <v>87821.89</v>
      </c>
      <c r="F361" s="10"/>
    </row>
    <row r="362" spans="1:6" ht="11.25" customHeight="1" outlineLevel="1">
      <c r="A362" s="9" t="s">
        <v>358</v>
      </c>
      <c r="B362" s="9"/>
      <c r="C362" s="9"/>
      <c r="D362" s="9"/>
      <c r="E362" s="10">
        <v>46035</v>
      </c>
      <c r="F362" s="10"/>
    </row>
    <row r="363" spans="1:6" ht="11.25" customHeight="1" outlineLevel="1">
      <c r="A363" s="9" t="s">
        <v>359</v>
      </c>
      <c r="B363" s="9"/>
      <c r="C363" s="9"/>
      <c r="D363" s="9"/>
      <c r="E363" s="10">
        <v>22795.02</v>
      </c>
      <c r="F363" s="10"/>
    </row>
    <row r="364" spans="1:6" ht="11.25" customHeight="1" outlineLevel="1">
      <c r="A364" s="9" t="s">
        <v>360</v>
      </c>
      <c r="B364" s="9"/>
      <c r="C364" s="9"/>
      <c r="D364" s="9"/>
      <c r="E364" s="11">
        <v>0.4</v>
      </c>
      <c r="F364" s="11"/>
    </row>
    <row r="365" spans="1:6" ht="11.25" customHeight="1" outlineLevel="1">
      <c r="A365" s="9" t="s">
        <v>361</v>
      </c>
      <c r="B365" s="9"/>
      <c r="C365" s="9"/>
      <c r="D365" s="9"/>
      <c r="E365" s="10">
        <v>23417.96</v>
      </c>
      <c r="F365" s="10"/>
    </row>
    <row r="366" spans="1:6" ht="11.25" customHeight="1" outlineLevel="1">
      <c r="A366" s="9" t="s">
        <v>362</v>
      </c>
      <c r="B366" s="9"/>
      <c r="C366" s="9"/>
      <c r="D366" s="9"/>
      <c r="E366" s="10">
        <v>46550</v>
      </c>
      <c r="F366" s="10"/>
    </row>
    <row r="367" spans="1:6" ht="11.25" customHeight="1" outlineLevel="1">
      <c r="A367" s="9" t="s">
        <v>363</v>
      </c>
      <c r="B367" s="9"/>
      <c r="C367" s="9"/>
      <c r="D367" s="9"/>
      <c r="E367" s="10">
        <v>106550</v>
      </c>
      <c r="F367" s="10"/>
    </row>
    <row r="368" spans="1:6" ht="11.25" customHeight="1" outlineLevel="1">
      <c r="A368" s="9" t="s">
        <v>364</v>
      </c>
      <c r="B368" s="9"/>
      <c r="C368" s="9"/>
      <c r="D368" s="9"/>
      <c r="E368" s="11">
        <v>0.03</v>
      </c>
      <c r="F368" s="11"/>
    </row>
    <row r="369" spans="1:6" ht="11.25" customHeight="1" outlineLevel="1">
      <c r="A369" s="9" t="s">
        <v>365</v>
      </c>
      <c r="B369" s="9"/>
      <c r="C369" s="9"/>
      <c r="D369" s="9"/>
      <c r="E369" s="10">
        <v>83656.35</v>
      </c>
      <c r="F369" s="10"/>
    </row>
    <row r="370" spans="1:6" ht="11.25" customHeight="1" outlineLevel="1">
      <c r="A370" s="9" t="s">
        <v>366</v>
      </c>
      <c r="B370" s="9"/>
      <c r="C370" s="9"/>
      <c r="D370" s="9"/>
      <c r="E370" s="10">
        <v>87850</v>
      </c>
      <c r="F370" s="10"/>
    </row>
    <row r="371" spans="1:6" ht="11.25" customHeight="1" outlineLevel="1">
      <c r="A371" s="9" t="s">
        <v>367</v>
      </c>
      <c r="B371" s="9"/>
      <c r="C371" s="9"/>
      <c r="D371" s="9"/>
      <c r="E371" s="10">
        <v>37950</v>
      </c>
      <c r="F371" s="10"/>
    </row>
    <row r="372" spans="1:6" ht="11.25" customHeight="1" outlineLevel="1">
      <c r="A372" s="9" t="s">
        <v>368</v>
      </c>
      <c r="B372" s="9"/>
      <c r="C372" s="9"/>
      <c r="D372" s="9"/>
      <c r="E372" s="10">
        <v>16381.67</v>
      </c>
      <c r="F372" s="10"/>
    </row>
    <row r="373" spans="1:6" ht="11.25" customHeight="1" outlineLevel="1">
      <c r="A373" s="9" t="s">
        <v>369</v>
      </c>
      <c r="B373" s="9"/>
      <c r="C373" s="9"/>
      <c r="D373" s="9"/>
      <c r="E373" s="10">
        <v>106514.36</v>
      </c>
      <c r="F373" s="10"/>
    </row>
    <row r="374" spans="1:6" ht="11.25" customHeight="1" outlineLevel="1">
      <c r="A374" s="9" t="s">
        <v>370</v>
      </c>
      <c r="B374" s="9"/>
      <c r="C374" s="9"/>
      <c r="D374" s="9"/>
      <c r="E374" s="10">
        <v>32922</v>
      </c>
      <c r="F374" s="10"/>
    </row>
    <row r="375" spans="1:6" ht="11.25" customHeight="1" outlineLevel="1">
      <c r="A375" s="9" t="s">
        <v>371</v>
      </c>
      <c r="B375" s="9"/>
      <c r="C375" s="9"/>
      <c r="D375" s="9"/>
      <c r="E375" s="10">
        <v>11670.51</v>
      </c>
      <c r="F375" s="10"/>
    </row>
    <row r="376" spans="1:6" ht="11.25" customHeight="1" outlineLevel="1">
      <c r="A376" s="9" t="s">
        <v>372</v>
      </c>
      <c r="B376" s="9"/>
      <c r="C376" s="9"/>
      <c r="D376" s="9"/>
      <c r="E376" s="10">
        <v>105300</v>
      </c>
      <c r="F376" s="10"/>
    </row>
    <row r="377" spans="1:6" ht="11.25" customHeight="1" outlineLevel="1">
      <c r="A377" s="9" t="s">
        <v>373</v>
      </c>
      <c r="B377" s="9"/>
      <c r="C377" s="9"/>
      <c r="D377" s="9"/>
      <c r="E377" s="10">
        <v>14471.09</v>
      </c>
      <c r="F377" s="10"/>
    </row>
    <row r="378" spans="1:6" ht="11.25" customHeight="1" outlineLevel="1">
      <c r="A378" s="9" t="s">
        <v>374</v>
      </c>
      <c r="B378" s="9"/>
      <c r="C378" s="9"/>
      <c r="D378" s="9"/>
      <c r="E378" s="10">
        <v>106050</v>
      </c>
      <c r="F378" s="10"/>
    </row>
    <row r="379" spans="1:6" ht="11.25" customHeight="1" outlineLevel="1">
      <c r="A379" s="9" t="s">
        <v>375</v>
      </c>
      <c r="B379" s="9"/>
      <c r="C379" s="9"/>
      <c r="D379" s="9"/>
      <c r="E379" s="10">
        <v>25300</v>
      </c>
      <c r="F379" s="10"/>
    </row>
    <row r="380" spans="1:6" ht="11.25" customHeight="1" outlineLevel="1">
      <c r="A380" s="9" t="s">
        <v>376</v>
      </c>
      <c r="B380" s="9"/>
      <c r="C380" s="9"/>
      <c r="D380" s="9"/>
      <c r="E380" s="10">
        <v>106550</v>
      </c>
      <c r="F380" s="10"/>
    </row>
    <row r="381" spans="1:6" ht="11.25" customHeight="1" outlineLevel="1">
      <c r="A381" s="9" t="s">
        <v>377</v>
      </c>
      <c r="B381" s="9"/>
      <c r="C381" s="9"/>
      <c r="D381" s="9"/>
      <c r="E381" s="10">
        <v>170345.33</v>
      </c>
      <c r="F381" s="10"/>
    </row>
    <row r="382" spans="1:6" ht="11.25" customHeight="1" outlineLevel="1">
      <c r="A382" s="9" t="s">
        <v>378</v>
      </c>
      <c r="B382" s="9"/>
      <c r="C382" s="9"/>
      <c r="D382" s="9"/>
      <c r="E382" s="10">
        <v>5550</v>
      </c>
      <c r="F382" s="10"/>
    </row>
    <row r="383" spans="1:6" ht="11.25" customHeight="1">
      <c r="A383" s="8" t="s">
        <v>379</v>
      </c>
      <c r="B383" s="8"/>
      <c r="C383" s="8"/>
      <c r="D383" s="8"/>
      <c r="E383" s="3"/>
      <c r="F383" s="15">
        <f>SUM(E384:F385)</f>
        <v>106550.01</v>
      </c>
    </row>
    <row r="384" spans="1:6" ht="11.25" customHeight="1" outlineLevel="1">
      <c r="A384" s="9" t="s">
        <v>380</v>
      </c>
      <c r="B384" s="9"/>
      <c r="C384" s="9"/>
      <c r="D384" s="9"/>
      <c r="E384" s="10">
        <v>106550</v>
      </c>
      <c r="F384" s="10"/>
    </row>
    <row r="385" spans="1:6" ht="11.25" customHeight="1" outlineLevel="1">
      <c r="A385" s="9" t="s">
        <v>381</v>
      </c>
      <c r="B385" s="9"/>
      <c r="C385" s="9"/>
      <c r="D385" s="9"/>
      <c r="E385" s="11">
        <v>0.01</v>
      </c>
      <c r="F385" s="11"/>
    </row>
    <row r="386" spans="1:6" ht="11.25" customHeight="1">
      <c r="A386" s="8" t="s">
        <v>382</v>
      </c>
      <c r="B386" s="8"/>
      <c r="C386" s="8"/>
      <c r="D386" s="8"/>
      <c r="E386" s="3"/>
      <c r="F386" s="15">
        <f>E387</f>
        <v>24150</v>
      </c>
    </row>
    <row r="387" spans="1:6" ht="11.25" customHeight="1" outlineLevel="1">
      <c r="A387" s="9" t="s">
        <v>383</v>
      </c>
      <c r="B387" s="9"/>
      <c r="C387" s="9"/>
      <c r="D387" s="9"/>
      <c r="E387" s="10">
        <v>24150</v>
      </c>
      <c r="F387" s="10"/>
    </row>
    <row r="388" spans="1:6" ht="32.25" customHeight="1">
      <c r="A388" s="8" t="s">
        <v>384</v>
      </c>
      <c r="B388" s="8"/>
      <c r="C388" s="8"/>
      <c r="D388" s="8"/>
      <c r="E388" s="3"/>
      <c r="F388" s="15">
        <f>E389</f>
        <v>124350</v>
      </c>
    </row>
    <row r="389" spans="1:6" ht="11.25" customHeight="1" outlineLevel="1">
      <c r="A389" s="9" t="s">
        <v>385</v>
      </c>
      <c r="B389" s="9"/>
      <c r="C389" s="9"/>
      <c r="D389" s="9"/>
      <c r="E389" s="10">
        <v>124350</v>
      </c>
      <c r="F389" s="10"/>
    </row>
    <row r="390" spans="1:6" ht="11.25" customHeight="1">
      <c r="A390" s="8" t="s">
        <v>386</v>
      </c>
      <c r="B390" s="8"/>
      <c r="C390" s="8"/>
      <c r="D390" s="8"/>
      <c r="E390" s="3"/>
      <c r="F390" s="15">
        <f>E391</f>
        <v>124190.04</v>
      </c>
    </row>
    <row r="391" spans="1:6" ht="11.25" customHeight="1" outlineLevel="1">
      <c r="A391" s="9" t="s">
        <v>387</v>
      </c>
      <c r="B391" s="9"/>
      <c r="C391" s="9"/>
      <c r="D391" s="9"/>
      <c r="E391" s="10">
        <v>124190.04</v>
      </c>
      <c r="F391" s="10"/>
    </row>
    <row r="392" spans="1:6" ht="11.25" customHeight="1">
      <c r="A392" s="8" t="s">
        <v>388</v>
      </c>
      <c r="B392" s="8"/>
      <c r="C392" s="8"/>
      <c r="D392" s="8"/>
      <c r="E392" s="3"/>
      <c r="F392" s="15">
        <f>E393</f>
        <v>125361.09</v>
      </c>
    </row>
    <row r="393" spans="1:6" ht="11.25" customHeight="1" outlineLevel="1">
      <c r="A393" s="9" t="s">
        <v>389</v>
      </c>
      <c r="B393" s="9"/>
      <c r="C393" s="9"/>
      <c r="D393" s="9"/>
      <c r="E393" s="10">
        <v>125361.09</v>
      </c>
      <c r="F393" s="10"/>
    </row>
    <row r="394" spans="1:6" ht="11.25" customHeight="1">
      <c r="A394" s="8" t="s">
        <v>390</v>
      </c>
      <c r="B394" s="8"/>
      <c r="C394" s="8"/>
      <c r="D394" s="8"/>
      <c r="E394" s="3"/>
      <c r="F394" s="16">
        <f>SUM(E395:F396)</f>
        <v>7976.7300000000005</v>
      </c>
    </row>
    <row r="395" spans="1:6" ht="11.25" customHeight="1" outlineLevel="1">
      <c r="A395" s="9" t="s">
        <v>391</v>
      </c>
      <c r="B395" s="9"/>
      <c r="C395" s="9"/>
      <c r="D395" s="9"/>
      <c r="E395" s="11">
        <v>0.01</v>
      </c>
      <c r="F395" s="11"/>
    </row>
    <row r="396" spans="1:6" ht="11.25" customHeight="1" outlineLevel="1">
      <c r="A396" s="9" t="s">
        <v>392</v>
      </c>
      <c r="B396" s="9"/>
      <c r="C396" s="9"/>
      <c r="D396" s="9"/>
      <c r="E396" s="10">
        <v>7976.72</v>
      </c>
      <c r="F396" s="10"/>
    </row>
    <row r="397" spans="1:6" ht="11.25" customHeight="1">
      <c r="A397" s="8" t="s">
        <v>393</v>
      </c>
      <c r="B397" s="8"/>
      <c r="C397" s="8"/>
      <c r="D397" s="8"/>
      <c r="E397" s="3"/>
      <c r="F397" s="16">
        <f>SUM(E398:F415)</f>
        <v>378831.29999999993</v>
      </c>
    </row>
    <row r="398" spans="1:6" ht="11.25" customHeight="1" outlineLevel="1">
      <c r="A398" s="9" t="s">
        <v>394</v>
      </c>
      <c r="B398" s="9"/>
      <c r="C398" s="9"/>
      <c r="D398" s="9"/>
      <c r="E398" s="11">
        <v>0.01</v>
      </c>
      <c r="F398" s="11"/>
    </row>
    <row r="399" spans="1:6" ht="11.25" customHeight="1" outlineLevel="1">
      <c r="A399" s="9" t="s">
        <v>395</v>
      </c>
      <c r="B399" s="9"/>
      <c r="C399" s="9"/>
      <c r="D399" s="9"/>
      <c r="E399" s="11">
        <v>0.1</v>
      </c>
      <c r="F399" s="11"/>
    </row>
    <row r="400" spans="1:6" ht="11.25" customHeight="1" outlineLevel="1">
      <c r="A400" s="9" t="s">
        <v>396</v>
      </c>
      <c r="B400" s="9"/>
      <c r="C400" s="9"/>
      <c r="D400" s="9"/>
      <c r="E400" s="10">
        <v>126400.1</v>
      </c>
      <c r="F400" s="10"/>
    </row>
    <row r="401" spans="1:6" ht="11.25" customHeight="1" outlineLevel="1">
      <c r="A401" s="9" t="s">
        <v>397</v>
      </c>
      <c r="B401" s="9"/>
      <c r="C401" s="9"/>
      <c r="D401" s="9"/>
      <c r="E401" s="11">
        <v>0.01</v>
      </c>
      <c r="F401" s="11"/>
    </row>
    <row r="402" spans="1:6" ht="11.25" customHeight="1" outlineLevel="1">
      <c r="A402" s="9" t="s">
        <v>398</v>
      </c>
      <c r="B402" s="9"/>
      <c r="C402" s="9"/>
      <c r="D402" s="9"/>
      <c r="E402" s="11">
        <v>0.1</v>
      </c>
      <c r="F402" s="11"/>
    </row>
    <row r="403" spans="1:6" ht="11.25" customHeight="1" outlineLevel="1">
      <c r="A403" s="9" t="s">
        <v>399</v>
      </c>
      <c r="B403" s="9"/>
      <c r="C403" s="9"/>
      <c r="D403" s="9"/>
      <c r="E403" s="11">
        <v>0.01</v>
      </c>
      <c r="F403" s="11"/>
    </row>
    <row r="404" spans="1:6" ht="11.25" customHeight="1" outlineLevel="1">
      <c r="A404" s="9" t="s">
        <v>400</v>
      </c>
      <c r="B404" s="9"/>
      <c r="C404" s="9"/>
      <c r="D404" s="9"/>
      <c r="E404" s="10">
        <v>7826.72</v>
      </c>
      <c r="F404" s="10"/>
    </row>
    <row r="405" spans="1:6" ht="11.25" customHeight="1" outlineLevel="1">
      <c r="A405" s="9" t="s">
        <v>401</v>
      </c>
      <c r="B405" s="9"/>
      <c r="C405" s="9"/>
      <c r="D405" s="9"/>
      <c r="E405" s="10">
        <v>123476.72</v>
      </c>
      <c r="F405" s="10"/>
    </row>
    <row r="406" spans="1:6" ht="11.25" customHeight="1" outlineLevel="1">
      <c r="A406" s="9" t="s">
        <v>402</v>
      </c>
      <c r="B406" s="9"/>
      <c r="C406" s="9"/>
      <c r="D406" s="9"/>
      <c r="E406" s="11">
        <v>0.1</v>
      </c>
      <c r="F406" s="11"/>
    </row>
    <row r="407" spans="1:6" ht="11.25" customHeight="1" outlineLevel="1">
      <c r="A407" s="9" t="s">
        <v>403</v>
      </c>
      <c r="B407" s="9"/>
      <c r="C407" s="9"/>
      <c r="D407" s="9"/>
      <c r="E407" s="11">
        <v>0.1</v>
      </c>
      <c r="F407" s="11"/>
    </row>
    <row r="408" spans="1:6" ht="11.25" customHeight="1" outlineLevel="1">
      <c r="A408" s="9" t="s">
        <v>404</v>
      </c>
      <c r="B408" s="9"/>
      <c r="C408" s="9"/>
      <c r="D408" s="9"/>
      <c r="E408" s="11">
        <v>0.01</v>
      </c>
      <c r="F408" s="11"/>
    </row>
    <row r="409" spans="1:6" ht="11.25" customHeight="1" outlineLevel="1">
      <c r="A409" s="9" t="s">
        <v>405</v>
      </c>
      <c r="B409" s="9"/>
      <c r="C409" s="9"/>
      <c r="D409" s="9"/>
      <c r="E409" s="11">
        <v>0.1</v>
      </c>
      <c r="F409" s="11"/>
    </row>
    <row r="410" spans="1:6" ht="11.25" customHeight="1" outlineLevel="1">
      <c r="A410" s="9" t="s">
        <v>406</v>
      </c>
      <c r="B410" s="9"/>
      <c r="C410" s="9"/>
      <c r="D410" s="9"/>
      <c r="E410" s="11">
        <v>0.1</v>
      </c>
      <c r="F410" s="11"/>
    </row>
    <row r="411" spans="1:6" ht="11.25" customHeight="1" outlineLevel="1">
      <c r="A411" s="9" t="s">
        <v>407</v>
      </c>
      <c r="B411" s="9"/>
      <c r="C411" s="9"/>
      <c r="D411" s="9"/>
      <c r="E411" s="10">
        <v>121126.72</v>
      </c>
      <c r="F411" s="10"/>
    </row>
    <row r="412" spans="1:6" ht="11.25" customHeight="1" outlineLevel="1">
      <c r="A412" s="9" t="s">
        <v>408</v>
      </c>
      <c r="B412" s="9"/>
      <c r="C412" s="9"/>
      <c r="D412" s="9"/>
      <c r="E412" s="11">
        <v>0.1</v>
      </c>
      <c r="F412" s="11"/>
    </row>
    <row r="413" spans="1:6" ht="11.25" customHeight="1" outlineLevel="1">
      <c r="A413" s="9" t="s">
        <v>409</v>
      </c>
      <c r="B413" s="9"/>
      <c r="C413" s="9"/>
      <c r="D413" s="9"/>
      <c r="E413" s="11">
        <v>0.1</v>
      </c>
      <c r="F413" s="11"/>
    </row>
    <row r="414" spans="1:6" ht="11.25" customHeight="1" outlineLevel="1">
      <c r="A414" s="9" t="s">
        <v>410</v>
      </c>
      <c r="B414" s="9"/>
      <c r="C414" s="9"/>
      <c r="D414" s="9"/>
      <c r="E414" s="11">
        <v>0.1</v>
      </c>
      <c r="F414" s="11"/>
    </row>
    <row r="415" spans="1:6" ht="11.25" customHeight="1" outlineLevel="1">
      <c r="A415" s="9" t="s">
        <v>411</v>
      </c>
      <c r="B415" s="9"/>
      <c r="C415" s="9"/>
      <c r="D415" s="9"/>
      <c r="E415" s="11">
        <v>0.1</v>
      </c>
      <c r="F415" s="11"/>
    </row>
    <row r="416" spans="1:6" ht="11.25" customHeight="1">
      <c r="A416" s="8" t="s">
        <v>412</v>
      </c>
      <c r="B416" s="8"/>
      <c r="C416" s="8"/>
      <c r="D416" s="8"/>
      <c r="E416" s="3"/>
      <c r="F416" s="16">
        <f>E417</f>
        <v>0.01</v>
      </c>
    </row>
    <row r="417" spans="1:6" ht="11.25" customHeight="1" outlineLevel="1">
      <c r="A417" s="9" t="s">
        <v>413</v>
      </c>
      <c r="B417" s="9"/>
      <c r="C417" s="9"/>
      <c r="D417" s="9"/>
      <c r="E417" s="11">
        <v>0.01</v>
      </c>
      <c r="F417" s="11"/>
    </row>
    <row r="418" spans="1:6" ht="11.25" customHeight="1">
      <c r="A418" s="8" t="s">
        <v>414</v>
      </c>
      <c r="B418" s="8"/>
      <c r="C418" s="8"/>
      <c r="D418" s="8"/>
      <c r="E418" s="3"/>
      <c r="F418" s="16">
        <f>E419</f>
        <v>0.01</v>
      </c>
    </row>
    <row r="419" spans="1:6" ht="11.25" customHeight="1" outlineLevel="1">
      <c r="A419" s="9" t="s">
        <v>415</v>
      </c>
      <c r="B419" s="9"/>
      <c r="C419" s="9"/>
      <c r="D419" s="9"/>
      <c r="E419" s="11">
        <v>0.01</v>
      </c>
      <c r="F419" s="11"/>
    </row>
    <row r="420" spans="1:6" ht="11.25" customHeight="1">
      <c r="A420" s="8" t="s">
        <v>416</v>
      </c>
      <c r="B420" s="8"/>
      <c r="C420" s="8"/>
      <c r="D420" s="8"/>
      <c r="E420" s="3"/>
      <c r="F420" s="16">
        <f>E421</f>
        <v>0.01</v>
      </c>
    </row>
    <row r="421" spans="1:6" ht="11.25" customHeight="1" outlineLevel="1">
      <c r="A421" s="9" t="s">
        <v>417</v>
      </c>
      <c r="B421" s="9"/>
      <c r="C421" s="9"/>
      <c r="D421" s="9"/>
      <c r="E421" s="11">
        <v>0.01</v>
      </c>
      <c r="F421" s="11"/>
    </row>
    <row r="422" spans="1:6" ht="11.25" customHeight="1">
      <c r="A422" s="8" t="s">
        <v>418</v>
      </c>
      <c r="B422" s="8"/>
      <c r="C422" s="8"/>
      <c r="D422" s="8"/>
      <c r="E422" s="3"/>
      <c r="F422" s="16">
        <f>SUM(E423:F424)</f>
        <v>167263.58000000002</v>
      </c>
    </row>
    <row r="423" spans="1:6" ht="11.25" customHeight="1" outlineLevel="1">
      <c r="A423" s="9" t="s">
        <v>419</v>
      </c>
      <c r="B423" s="9"/>
      <c r="C423" s="9"/>
      <c r="D423" s="9"/>
      <c r="E423" s="11">
        <v>0.01</v>
      </c>
      <c r="F423" s="11"/>
    </row>
    <row r="424" spans="1:6" ht="11.25" customHeight="1" outlineLevel="1">
      <c r="A424" s="9" t="s">
        <v>420</v>
      </c>
      <c r="B424" s="9"/>
      <c r="C424" s="9"/>
      <c r="D424" s="9"/>
      <c r="E424" s="10">
        <v>167263.57</v>
      </c>
      <c r="F424" s="10"/>
    </row>
    <row r="425" spans="1:6" ht="11.25" customHeight="1">
      <c r="A425" s="8" t="s">
        <v>421</v>
      </c>
      <c r="B425" s="8"/>
      <c r="C425" s="8"/>
      <c r="D425" s="8"/>
      <c r="E425" s="3"/>
      <c r="F425" s="15">
        <f>E426</f>
        <v>1168.23</v>
      </c>
    </row>
    <row r="426" spans="1:6" ht="11.25" customHeight="1" outlineLevel="1">
      <c r="A426" s="9" t="s">
        <v>422</v>
      </c>
      <c r="B426" s="9"/>
      <c r="C426" s="9"/>
      <c r="D426" s="9"/>
      <c r="E426" s="10">
        <v>1168.23</v>
      </c>
      <c r="F426" s="10"/>
    </row>
    <row r="427" spans="1:6" ht="11.25" customHeight="1">
      <c r="A427" s="8" t="s">
        <v>423</v>
      </c>
      <c r="B427" s="8"/>
      <c r="C427" s="8"/>
      <c r="D427" s="8"/>
      <c r="E427" s="3"/>
      <c r="F427" s="16">
        <f>SUM(E428:F430)</f>
        <v>249150.01</v>
      </c>
    </row>
    <row r="428" spans="1:6" ht="11.25" customHeight="1" outlineLevel="1">
      <c r="A428" s="9" t="s">
        <v>424</v>
      </c>
      <c r="B428" s="9"/>
      <c r="C428" s="9"/>
      <c r="D428" s="9"/>
      <c r="E428" s="11">
        <v>150</v>
      </c>
      <c r="F428" s="11"/>
    </row>
    <row r="429" spans="1:6" ht="11.25" customHeight="1" outlineLevel="1">
      <c r="A429" s="9" t="s">
        <v>425</v>
      </c>
      <c r="B429" s="9"/>
      <c r="C429" s="9"/>
      <c r="D429" s="9"/>
      <c r="E429" s="10">
        <v>249000</v>
      </c>
      <c r="F429" s="10"/>
    </row>
    <row r="430" spans="1:6" ht="11.25" customHeight="1" outlineLevel="1">
      <c r="A430" s="9" t="s">
        <v>426</v>
      </c>
      <c r="B430" s="9"/>
      <c r="C430" s="9"/>
      <c r="D430" s="9"/>
      <c r="E430" s="11">
        <v>0.01</v>
      </c>
      <c r="F430" s="11"/>
    </row>
    <row r="431" spans="1:6" ht="11.25" customHeight="1">
      <c r="A431" s="8" t="s">
        <v>427</v>
      </c>
      <c r="B431" s="8"/>
      <c r="C431" s="8"/>
      <c r="D431" s="8"/>
      <c r="E431" s="3"/>
      <c r="F431" s="15">
        <f>SUM(E432:F440)</f>
        <v>331800.06000000006</v>
      </c>
    </row>
    <row r="432" spans="1:6" ht="11.25" customHeight="1" outlineLevel="1">
      <c r="A432" s="9" t="s">
        <v>428</v>
      </c>
      <c r="B432" s="9"/>
      <c r="C432" s="9"/>
      <c r="D432" s="9"/>
      <c r="E432" s="10">
        <v>79000</v>
      </c>
      <c r="F432" s="10"/>
    </row>
    <row r="433" spans="1:6" ht="11.25" customHeight="1" outlineLevel="1">
      <c r="A433" s="9" t="s">
        <v>429</v>
      </c>
      <c r="B433" s="9"/>
      <c r="C433" s="9"/>
      <c r="D433" s="9"/>
      <c r="E433" s="10">
        <v>126400</v>
      </c>
      <c r="F433" s="10"/>
    </row>
    <row r="434" spans="1:6" ht="11.25" customHeight="1" outlineLevel="1">
      <c r="A434" s="9" t="s">
        <v>430</v>
      </c>
      <c r="B434" s="9"/>
      <c r="C434" s="9"/>
      <c r="D434" s="9"/>
      <c r="E434" s="10">
        <v>126400</v>
      </c>
      <c r="F434" s="10"/>
    </row>
    <row r="435" spans="1:6" ht="11.25" customHeight="1" outlineLevel="1">
      <c r="A435" s="9" t="s">
        <v>431</v>
      </c>
      <c r="B435" s="9"/>
      <c r="C435" s="9"/>
      <c r="D435" s="9"/>
      <c r="E435" s="11">
        <v>0.01</v>
      </c>
      <c r="F435" s="11"/>
    </row>
    <row r="436" spans="1:6" ht="11.25" customHeight="1" outlineLevel="1">
      <c r="A436" s="9" t="s">
        <v>432</v>
      </c>
      <c r="B436" s="9"/>
      <c r="C436" s="9"/>
      <c r="D436" s="9"/>
      <c r="E436" s="11">
        <v>0.01</v>
      </c>
      <c r="F436" s="11"/>
    </row>
    <row r="437" spans="1:6" ht="11.25" customHeight="1" outlineLevel="1">
      <c r="A437" s="9" t="s">
        <v>433</v>
      </c>
      <c r="B437" s="9"/>
      <c r="C437" s="9"/>
      <c r="D437" s="9"/>
      <c r="E437" s="11">
        <v>0.01</v>
      </c>
      <c r="F437" s="11"/>
    </row>
    <row r="438" spans="1:6" ht="11.25" customHeight="1" outlineLevel="1">
      <c r="A438" s="9" t="s">
        <v>434</v>
      </c>
      <c r="B438" s="9"/>
      <c r="C438" s="9"/>
      <c r="D438" s="9"/>
      <c r="E438" s="11">
        <v>0.01</v>
      </c>
      <c r="F438" s="11"/>
    </row>
    <row r="439" spans="1:6" ht="11.25" customHeight="1" outlineLevel="1">
      <c r="A439" s="9" t="s">
        <v>435</v>
      </c>
      <c r="B439" s="9"/>
      <c r="C439" s="9"/>
      <c r="D439" s="9"/>
      <c r="E439" s="11">
        <v>0.01</v>
      </c>
      <c r="F439" s="11"/>
    </row>
    <row r="440" spans="1:6" ht="11.25" customHeight="1" outlineLevel="1">
      <c r="A440" s="9" t="s">
        <v>436</v>
      </c>
      <c r="B440" s="9"/>
      <c r="C440" s="9"/>
      <c r="D440" s="9"/>
      <c r="E440" s="11">
        <v>0.01</v>
      </c>
      <c r="F440" s="11"/>
    </row>
    <row r="441" spans="1:6" ht="11.25" customHeight="1">
      <c r="A441" s="8" t="s">
        <v>437</v>
      </c>
      <c r="B441" s="8"/>
      <c r="C441" s="8"/>
      <c r="D441" s="8"/>
      <c r="E441" s="3"/>
      <c r="F441" s="16">
        <f>E442</f>
        <v>0.01</v>
      </c>
    </row>
    <row r="442" spans="1:6" ht="11.25" customHeight="1" outlineLevel="1">
      <c r="A442" s="9" t="s">
        <v>438</v>
      </c>
      <c r="B442" s="9"/>
      <c r="C442" s="9"/>
      <c r="D442" s="9"/>
      <c r="E442" s="11">
        <v>0.01</v>
      </c>
      <c r="F442" s="11"/>
    </row>
    <row r="443" spans="1:6" ht="11.25" customHeight="1">
      <c r="A443" s="8" t="s">
        <v>439</v>
      </c>
      <c r="B443" s="8"/>
      <c r="C443" s="8"/>
      <c r="D443" s="8"/>
      <c r="E443" s="3"/>
      <c r="F443" s="15">
        <f>SUM(E444:F445)</f>
        <v>123650.01</v>
      </c>
    </row>
    <row r="444" spans="1:6" ht="11.25" customHeight="1" outlineLevel="1">
      <c r="A444" s="9" t="s">
        <v>440</v>
      </c>
      <c r="B444" s="9"/>
      <c r="C444" s="9"/>
      <c r="D444" s="9"/>
      <c r="E444" s="10">
        <v>123650</v>
      </c>
      <c r="F444" s="10"/>
    </row>
    <row r="445" spans="1:6" ht="11.25" customHeight="1" outlineLevel="1">
      <c r="A445" s="9" t="s">
        <v>441</v>
      </c>
      <c r="B445" s="9"/>
      <c r="C445" s="9"/>
      <c r="D445" s="9"/>
      <c r="E445" s="11">
        <v>0.01</v>
      </c>
      <c r="F445" s="11"/>
    </row>
    <row r="446" spans="1:6" ht="11.25" customHeight="1">
      <c r="A446" s="8" t="s">
        <v>442</v>
      </c>
      <c r="B446" s="8"/>
      <c r="C446" s="8"/>
      <c r="D446" s="8"/>
      <c r="E446" s="3"/>
      <c r="F446" s="16">
        <f>SUM(E447:F450)</f>
        <v>351800.01</v>
      </c>
    </row>
    <row r="447" spans="1:6" ht="11.25" customHeight="1" outlineLevel="1">
      <c r="A447" s="9" t="s">
        <v>443</v>
      </c>
      <c r="B447" s="9"/>
      <c r="C447" s="9"/>
      <c r="D447" s="9"/>
      <c r="E447" s="11">
        <v>0.01</v>
      </c>
      <c r="F447" s="11"/>
    </row>
    <row r="448" spans="1:6" ht="11.25" customHeight="1" outlineLevel="1">
      <c r="A448" s="9" t="s">
        <v>444</v>
      </c>
      <c r="B448" s="9"/>
      <c r="C448" s="9"/>
      <c r="D448" s="9"/>
      <c r="E448" s="10">
        <v>126400</v>
      </c>
      <c r="F448" s="10"/>
    </row>
    <row r="449" spans="1:6" ht="11.25" customHeight="1" outlineLevel="1">
      <c r="A449" s="9" t="s">
        <v>445</v>
      </c>
      <c r="B449" s="9"/>
      <c r="C449" s="9"/>
      <c r="D449" s="9"/>
      <c r="E449" s="10">
        <v>126400</v>
      </c>
      <c r="F449" s="10"/>
    </row>
    <row r="450" spans="1:6" ht="11.25" customHeight="1" outlineLevel="1">
      <c r="A450" s="9" t="s">
        <v>446</v>
      </c>
      <c r="B450" s="9"/>
      <c r="C450" s="9"/>
      <c r="D450" s="9"/>
      <c r="E450" s="10">
        <v>99000</v>
      </c>
      <c r="F450" s="10"/>
    </row>
    <row r="451" spans="1:6" ht="11.25" customHeight="1">
      <c r="A451" s="8" t="s">
        <v>447</v>
      </c>
      <c r="B451" s="8"/>
      <c r="C451" s="8"/>
      <c r="D451" s="8"/>
      <c r="E451" s="3"/>
      <c r="F451" s="16">
        <f>SUM(E452:F453)</f>
        <v>0.02</v>
      </c>
    </row>
    <row r="452" spans="1:6" ht="11.25" customHeight="1" outlineLevel="1">
      <c r="A452" s="9" t="s">
        <v>448</v>
      </c>
      <c r="B452" s="9"/>
      <c r="C452" s="9"/>
      <c r="D452" s="9"/>
      <c r="E452" s="11">
        <v>0.01</v>
      </c>
      <c r="F452" s="11"/>
    </row>
    <row r="453" spans="1:6" ht="11.25" customHeight="1" outlineLevel="1">
      <c r="A453" s="9" t="s">
        <v>449</v>
      </c>
      <c r="B453" s="9"/>
      <c r="C453" s="9"/>
      <c r="D453" s="9"/>
      <c r="E453" s="11">
        <v>0.01</v>
      </c>
      <c r="F453" s="11"/>
    </row>
    <row r="454" spans="1:6" ht="11.25" customHeight="1">
      <c r="A454" s="8" t="s">
        <v>450</v>
      </c>
      <c r="B454" s="8"/>
      <c r="C454" s="8"/>
      <c r="D454" s="8"/>
      <c r="E454" s="3"/>
      <c r="F454" s="15">
        <f>SUM(E455:F456)</f>
        <v>1150</v>
      </c>
    </row>
    <row r="455" spans="1:6" ht="11.25" customHeight="1" outlineLevel="1">
      <c r="A455" s="9" t="s">
        <v>451</v>
      </c>
      <c r="B455" s="9"/>
      <c r="C455" s="9"/>
      <c r="D455" s="9"/>
      <c r="E455" s="10">
        <v>1000</v>
      </c>
      <c r="F455" s="10"/>
    </row>
    <row r="456" spans="1:6" ht="11.25" customHeight="1" outlineLevel="1">
      <c r="A456" s="9" t="s">
        <v>452</v>
      </c>
      <c r="B456" s="9"/>
      <c r="C456" s="9"/>
      <c r="D456" s="9"/>
      <c r="E456" s="11">
        <v>150</v>
      </c>
      <c r="F456" s="11"/>
    </row>
    <row r="457" spans="1:6" ht="11.25" customHeight="1">
      <c r="A457" s="8" t="s">
        <v>453</v>
      </c>
      <c r="B457" s="8"/>
      <c r="C457" s="8"/>
      <c r="D457" s="8"/>
      <c r="E457" s="3"/>
      <c r="F457" s="15">
        <f>E458</f>
        <v>124000</v>
      </c>
    </row>
    <row r="458" spans="1:6" ht="11.25" customHeight="1" outlineLevel="1">
      <c r="A458" s="9" t="s">
        <v>454</v>
      </c>
      <c r="B458" s="9"/>
      <c r="C458" s="9"/>
      <c r="D458" s="9"/>
      <c r="E458" s="10">
        <v>124000</v>
      </c>
      <c r="F458" s="10"/>
    </row>
    <row r="459" spans="1:6" ht="11.25" customHeight="1">
      <c r="A459" s="8" t="s">
        <v>455</v>
      </c>
      <c r="B459" s="8"/>
      <c r="C459" s="8"/>
      <c r="D459" s="8"/>
      <c r="E459" s="3"/>
      <c r="F459" s="15">
        <f>SUM(E460)</f>
        <v>1975</v>
      </c>
    </row>
    <row r="460" spans="1:6" ht="11.25" customHeight="1" outlineLevel="1">
      <c r="A460" s="9" t="s">
        <v>456</v>
      </c>
      <c r="B460" s="9"/>
      <c r="C460" s="9"/>
      <c r="D460" s="9"/>
      <c r="E460" s="10">
        <v>1975</v>
      </c>
      <c r="F460" s="10"/>
    </row>
    <row r="461" spans="1:6" ht="11.25" customHeight="1">
      <c r="A461" s="8" t="s">
        <v>457</v>
      </c>
      <c r="B461" s="8"/>
      <c r="C461" s="8"/>
      <c r="D461" s="8"/>
      <c r="E461" s="3"/>
      <c r="F461" s="16">
        <f>SUM(E462:F463)</f>
        <v>117300.04</v>
      </c>
    </row>
    <row r="462" spans="1:6" ht="11.25" customHeight="1" outlineLevel="1">
      <c r="A462" s="9" t="s">
        <v>458</v>
      </c>
      <c r="B462" s="9"/>
      <c r="C462" s="9"/>
      <c r="D462" s="9"/>
      <c r="E462" s="11">
        <v>150</v>
      </c>
      <c r="F462" s="11"/>
    </row>
    <row r="463" spans="1:6" ht="11.25" customHeight="1" outlineLevel="1">
      <c r="A463" s="9" t="s">
        <v>459</v>
      </c>
      <c r="B463" s="9"/>
      <c r="C463" s="9"/>
      <c r="D463" s="9"/>
      <c r="E463" s="10">
        <v>117150.04</v>
      </c>
      <c r="F463" s="10"/>
    </row>
    <row r="464" spans="1:6" ht="11.25" customHeight="1">
      <c r="A464" s="8" t="s">
        <v>460</v>
      </c>
      <c r="B464" s="8"/>
      <c r="C464" s="8"/>
      <c r="D464" s="8"/>
      <c r="E464" s="3"/>
      <c r="F464" s="16">
        <f>SUM(E465:F466)</f>
        <v>106393.2</v>
      </c>
    </row>
    <row r="465" spans="1:6" ht="11.25" customHeight="1" outlineLevel="1">
      <c r="A465" s="9" t="s">
        <v>461</v>
      </c>
      <c r="B465" s="9"/>
      <c r="C465" s="9"/>
      <c r="D465" s="9"/>
      <c r="E465" s="11">
        <v>425</v>
      </c>
      <c r="F465" s="11"/>
    </row>
    <row r="466" spans="1:6" ht="11.25" customHeight="1" outlineLevel="1">
      <c r="A466" s="9" t="s">
        <v>462</v>
      </c>
      <c r="B466" s="9"/>
      <c r="C466" s="9"/>
      <c r="D466" s="9"/>
      <c r="E466" s="10">
        <v>105968.2</v>
      </c>
      <c r="F466" s="10"/>
    </row>
    <row r="467" spans="1:6" ht="11.25" customHeight="1">
      <c r="A467" s="8" t="s">
        <v>463</v>
      </c>
      <c r="B467" s="8"/>
      <c r="C467" s="8"/>
      <c r="D467" s="8"/>
      <c r="E467" s="3"/>
      <c r="F467" s="16">
        <f>E468</f>
        <v>800</v>
      </c>
    </row>
    <row r="468" spans="1:6" ht="11.25" customHeight="1" outlineLevel="1">
      <c r="A468" s="9" t="s">
        <v>464</v>
      </c>
      <c r="B468" s="9"/>
      <c r="C468" s="9"/>
      <c r="D468" s="9"/>
      <c r="E468" s="11">
        <v>800</v>
      </c>
      <c r="F468" s="11"/>
    </row>
    <row r="469" spans="1:6" ht="11.25" customHeight="1">
      <c r="A469" s="8" t="s">
        <v>465</v>
      </c>
      <c r="B469" s="8"/>
      <c r="C469" s="8"/>
      <c r="D469" s="8"/>
      <c r="E469" s="3"/>
      <c r="F469" s="15">
        <f>E470</f>
        <v>8850</v>
      </c>
    </row>
    <row r="470" spans="1:6" ht="11.25" customHeight="1" outlineLevel="1">
      <c r="A470" s="9" t="s">
        <v>466</v>
      </c>
      <c r="B470" s="9"/>
      <c r="C470" s="9"/>
      <c r="D470" s="9"/>
      <c r="E470" s="10">
        <v>8850</v>
      </c>
      <c r="F470" s="10"/>
    </row>
    <row r="471" spans="1:6" ht="11.25" customHeight="1">
      <c r="A471" s="8" t="s">
        <v>467</v>
      </c>
      <c r="B471" s="8"/>
      <c r="C471" s="8"/>
      <c r="D471" s="8"/>
      <c r="E471" s="3"/>
      <c r="F471" s="15">
        <f>SUM(E472:F476)</f>
        <v>508350</v>
      </c>
    </row>
    <row r="472" spans="1:6" ht="11.25" customHeight="1" outlineLevel="1">
      <c r="A472" s="9" t="s">
        <v>468</v>
      </c>
      <c r="B472" s="9"/>
      <c r="C472" s="9"/>
      <c r="D472" s="9"/>
      <c r="E472" s="10">
        <v>126400</v>
      </c>
      <c r="F472" s="10"/>
    </row>
    <row r="473" spans="1:6" ht="11.25" customHeight="1" outlineLevel="1">
      <c r="A473" s="9" t="s">
        <v>469</v>
      </c>
      <c r="B473" s="9"/>
      <c r="C473" s="9"/>
      <c r="D473" s="9"/>
      <c r="E473" s="10">
        <v>129000</v>
      </c>
      <c r="F473" s="10"/>
    </row>
    <row r="474" spans="1:6" ht="11.25" customHeight="1" outlineLevel="1">
      <c r="A474" s="9" t="s">
        <v>470</v>
      </c>
      <c r="B474" s="9"/>
      <c r="C474" s="9"/>
      <c r="D474" s="9"/>
      <c r="E474" s="11">
        <v>150</v>
      </c>
      <c r="F474" s="11"/>
    </row>
    <row r="475" spans="1:6" ht="11.25" customHeight="1" outlineLevel="1">
      <c r="A475" s="9" t="s">
        <v>471</v>
      </c>
      <c r="B475" s="9"/>
      <c r="C475" s="9"/>
      <c r="D475" s="9"/>
      <c r="E475" s="10">
        <v>126400</v>
      </c>
      <c r="F475" s="10"/>
    </row>
    <row r="476" spans="1:6" ht="11.25" customHeight="1" outlineLevel="1">
      <c r="A476" s="9" t="s">
        <v>472</v>
      </c>
      <c r="B476" s="9"/>
      <c r="C476" s="9"/>
      <c r="D476" s="9"/>
      <c r="E476" s="10">
        <v>126400</v>
      </c>
      <c r="F476" s="10"/>
    </row>
    <row r="477" spans="1:6" ht="11.25" customHeight="1">
      <c r="A477" s="8" t="s">
        <v>473</v>
      </c>
      <c r="B477" s="8"/>
      <c r="C477" s="8"/>
      <c r="D477" s="8"/>
      <c r="E477" s="3"/>
      <c r="F477" s="16">
        <f>SUM(E478:F562)</f>
        <v>4179228.6499999994</v>
      </c>
    </row>
    <row r="478" spans="1:6" ht="11.25" customHeight="1" outlineLevel="1">
      <c r="A478" s="9" t="s">
        <v>474</v>
      </c>
      <c r="B478" s="9"/>
      <c r="C478" s="9"/>
      <c r="D478" s="9"/>
      <c r="E478" s="11">
        <v>455.33</v>
      </c>
      <c r="F478" s="11"/>
    </row>
    <row r="479" spans="1:6" ht="11.25" customHeight="1" outlineLevel="1">
      <c r="A479" s="9" t="s">
        <v>475</v>
      </c>
      <c r="B479" s="9"/>
      <c r="C479" s="9"/>
      <c r="D479" s="9"/>
      <c r="E479" s="10">
        <v>7103.33</v>
      </c>
      <c r="F479" s="10"/>
    </row>
    <row r="480" spans="1:6" ht="11.25" customHeight="1" outlineLevel="1">
      <c r="A480" s="9" t="s">
        <v>476</v>
      </c>
      <c r="B480" s="9"/>
      <c r="C480" s="9"/>
      <c r="D480" s="9"/>
      <c r="E480" s="10">
        <v>67447.07</v>
      </c>
      <c r="F480" s="10"/>
    </row>
    <row r="481" spans="1:6" ht="11.25" customHeight="1" outlineLevel="1">
      <c r="A481" s="9" t="s">
        <v>477</v>
      </c>
      <c r="B481" s="9"/>
      <c r="C481" s="9"/>
      <c r="D481" s="9"/>
      <c r="E481" s="10">
        <v>14382.37</v>
      </c>
      <c r="F481" s="10"/>
    </row>
    <row r="482" spans="1:6" ht="11.25" customHeight="1" outlineLevel="1">
      <c r="A482" s="9" t="s">
        <v>478</v>
      </c>
      <c r="B482" s="9"/>
      <c r="C482" s="9"/>
      <c r="D482" s="9"/>
      <c r="E482" s="10">
        <v>47947.5</v>
      </c>
      <c r="F482" s="10"/>
    </row>
    <row r="483" spans="1:6" ht="11.25" customHeight="1" outlineLevel="1">
      <c r="A483" s="9" t="s">
        <v>479</v>
      </c>
      <c r="B483" s="9"/>
      <c r="C483" s="9"/>
      <c r="D483" s="9"/>
      <c r="E483" s="11">
        <v>40.24</v>
      </c>
      <c r="F483" s="11"/>
    </row>
    <row r="484" spans="1:6" ht="11.25" customHeight="1" outlineLevel="1">
      <c r="A484" s="9" t="s">
        <v>480</v>
      </c>
      <c r="B484" s="9"/>
      <c r="C484" s="9"/>
      <c r="D484" s="9"/>
      <c r="E484" s="10">
        <v>27747.29</v>
      </c>
      <c r="F484" s="10"/>
    </row>
    <row r="485" spans="1:6" ht="11.25" customHeight="1" outlineLevel="1">
      <c r="A485" s="9" t="s">
        <v>481</v>
      </c>
      <c r="B485" s="9"/>
      <c r="C485" s="9"/>
      <c r="D485" s="9"/>
      <c r="E485" s="10">
        <v>2300</v>
      </c>
      <c r="F485" s="10"/>
    </row>
    <row r="486" spans="1:6" ht="11.25" customHeight="1" outlineLevel="1">
      <c r="A486" s="9" t="s">
        <v>482</v>
      </c>
      <c r="B486" s="9"/>
      <c r="C486" s="9"/>
      <c r="D486" s="9"/>
      <c r="E486" s="10">
        <v>2862.7</v>
      </c>
      <c r="F486" s="10"/>
    </row>
    <row r="487" spans="1:6" ht="11.25" customHeight="1" outlineLevel="1">
      <c r="A487" s="9" t="s">
        <v>483</v>
      </c>
      <c r="B487" s="9"/>
      <c r="C487" s="9"/>
      <c r="D487" s="9"/>
      <c r="E487" s="10">
        <v>18948</v>
      </c>
      <c r="F487" s="10"/>
    </row>
    <row r="488" spans="1:6" ht="11.25" customHeight="1" outlineLevel="1">
      <c r="A488" s="9" t="s">
        <v>484</v>
      </c>
      <c r="B488" s="9"/>
      <c r="C488" s="9"/>
      <c r="D488" s="9"/>
      <c r="E488" s="10">
        <v>3800</v>
      </c>
      <c r="F488" s="10"/>
    </row>
    <row r="489" spans="1:6" ht="11.25" customHeight="1" outlineLevel="1">
      <c r="A489" s="9" t="s">
        <v>485</v>
      </c>
      <c r="B489" s="9"/>
      <c r="C489" s="9"/>
      <c r="D489" s="9"/>
      <c r="E489" s="11">
        <v>0.01</v>
      </c>
      <c r="F489" s="11"/>
    </row>
    <row r="490" spans="1:6" ht="11.25" customHeight="1" outlineLevel="1">
      <c r="A490" s="9" t="s">
        <v>486</v>
      </c>
      <c r="B490" s="9"/>
      <c r="C490" s="9"/>
      <c r="D490" s="9"/>
      <c r="E490" s="10">
        <v>78950</v>
      </c>
      <c r="F490" s="10"/>
    </row>
    <row r="491" spans="1:6" ht="11.25" customHeight="1" outlineLevel="1">
      <c r="A491" s="9" t="s">
        <v>487</v>
      </c>
      <c r="B491" s="9"/>
      <c r="C491" s="9"/>
      <c r="D491" s="9"/>
      <c r="E491" s="10">
        <v>135450</v>
      </c>
      <c r="F491" s="10"/>
    </row>
    <row r="492" spans="1:6" ht="11.25" customHeight="1" outlineLevel="1">
      <c r="A492" s="9" t="s">
        <v>488</v>
      </c>
      <c r="B492" s="9"/>
      <c r="C492" s="9"/>
      <c r="D492" s="9"/>
      <c r="E492" s="10">
        <v>65850</v>
      </c>
      <c r="F492" s="10"/>
    </row>
    <row r="493" spans="1:6" ht="11.25" customHeight="1" outlineLevel="1">
      <c r="A493" s="9" t="s">
        <v>489</v>
      </c>
      <c r="B493" s="9"/>
      <c r="C493" s="9"/>
      <c r="D493" s="9"/>
      <c r="E493" s="10">
        <v>78697.07</v>
      </c>
      <c r="F493" s="10"/>
    </row>
    <row r="494" spans="1:6" ht="11.25" customHeight="1" outlineLevel="1">
      <c r="A494" s="9" t="s">
        <v>490</v>
      </c>
      <c r="B494" s="9"/>
      <c r="C494" s="9"/>
      <c r="D494" s="9"/>
      <c r="E494" s="11">
        <v>600</v>
      </c>
      <c r="F494" s="11"/>
    </row>
    <row r="495" spans="1:6" ht="11.25" customHeight="1" outlineLevel="1">
      <c r="A495" s="9" t="s">
        <v>491</v>
      </c>
      <c r="B495" s="9"/>
      <c r="C495" s="9"/>
      <c r="D495" s="9"/>
      <c r="E495" s="10">
        <v>52750</v>
      </c>
      <c r="F495" s="10"/>
    </row>
    <row r="496" spans="1:6" ht="11.25" customHeight="1" outlineLevel="1">
      <c r="A496" s="9" t="s">
        <v>492</v>
      </c>
      <c r="B496" s="9"/>
      <c r="C496" s="9"/>
      <c r="D496" s="9"/>
      <c r="E496" s="10">
        <v>126850</v>
      </c>
      <c r="F496" s="10"/>
    </row>
    <row r="497" spans="1:6" ht="11.25" customHeight="1" outlineLevel="1">
      <c r="A497" s="9" t="s">
        <v>493</v>
      </c>
      <c r="B497" s="9"/>
      <c r="C497" s="9"/>
      <c r="D497" s="9"/>
      <c r="E497" s="10">
        <v>2400</v>
      </c>
      <c r="F497" s="10"/>
    </row>
    <row r="498" spans="1:6" ht="11.25" customHeight="1" outlineLevel="1">
      <c r="A498" s="9" t="s">
        <v>494</v>
      </c>
      <c r="B498" s="9"/>
      <c r="C498" s="9"/>
      <c r="D498" s="9"/>
      <c r="E498" s="10">
        <v>42637.25</v>
      </c>
      <c r="F498" s="10"/>
    </row>
    <row r="499" spans="1:6" ht="11.25" customHeight="1" outlineLevel="1">
      <c r="A499" s="9" t="s">
        <v>495</v>
      </c>
      <c r="B499" s="9"/>
      <c r="C499" s="9"/>
      <c r="D499" s="9"/>
      <c r="E499" s="10">
        <v>65900</v>
      </c>
      <c r="F499" s="10"/>
    </row>
    <row r="500" spans="1:6" ht="11.25" customHeight="1" outlineLevel="1">
      <c r="A500" s="9" t="s">
        <v>496</v>
      </c>
      <c r="B500" s="9"/>
      <c r="C500" s="9"/>
      <c r="D500" s="9"/>
      <c r="E500" s="10">
        <v>46386.83</v>
      </c>
      <c r="F500" s="10"/>
    </row>
    <row r="501" spans="1:6" ht="11.25" customHeight="1" outlineLevel="1">
      <c r="A501" s="9" t="s">
        <v>497</v>
      </c>
      <c r="B501" s="9"/>
      <c r="C501" s="9"/>
      <c r="D501" s="9"/>
      <c r="E501" s="10">
        <v>41087.91</v>
      </c>
      <c r="F501" s="10"/>
    </row>
    <row r="502" spans="1:6" ht="11.25" customHeight="1" outlineLevel="1">
      <c r="A502" s="9" t="s">
        <v>498</v>
      </c>
      <c r="B502" s="9"/>
      <c r="C502" s="9"/>
      <c r="D502" s="9"/>
      <c r="E502" s="11">
        <v>50</v>
      </c>
      <c r="F502" s="11"/>
    </row>
    <row r="503" spans="1:6" ht="11.25" customHeight="1" outlineLevel="1">
      <c r="A503" s="9" t="s">
        <v>499</v>
      </c>
      <c r="B503" s="9"/>
      <c r="C503" s="9"/>
      <c r="D503" s="9"/>
      <c r="E503" s="10">
        <v>29123.67</v>
      </c>
      <c r="F503" s="10"/>
    </row>
    <row r="504" spans="1:6" ht="11.25" customHeight="1" outlineLevel="1">
      <c r="A504" s="9" t="s">
        <v>500</v>
      </c>
      <c r="B504" s="9"/>
      <c r="C504" s="9"/>
      <c r="D504" s="9"/>
      <c r="E504" s="10">
        <v>14049.81</v>
      </c>
      <c r="F504" s="10"/>
    </row>
    <row r="505" spans="1:6" ht="11.25" customHeight="1" outlineLevel="1">
      <c r="A505" s="9" t="s">
        <v>501</v>
      </c>
      <c r="B505" s="9"/>
      <c r="C505" s="9"/>
      <c r="D505" s="9"/>
      <c r="E505" s="10">
        <v>68800</v>
      </c>
      <c r="F505" s="10"/>
    </row>
    <row r="506" spans="1:6" ht="11.25" customHeight="1" outlineLevel="1">
      <c r="A506" s="9" t="s">
        <v>502</v>
      </c>
      <c r="B506" s="9"/>
      <c r="C506" s="9"/>
      <c r="D506" s="9"/>
      <c r="E506" s="10">
        <v>10649.29</v>
      </c>
      <c r="F506" s="10"/>
    </row>
    <row r="507" spans="1:6" ht="11.25" customHeight="1" outlineLevel="1">
      <c r="A507" s="9" t="s">
        <v>503</v>
      </c>
      <c r="B507" s="9"/>
      <c r="C507" s="9"/>
      <c r="D507" s="9"/>
      <c r="E507" s="11">
        <v>100</v>
      </c>
      <c r="F507" s="11"/>
    </row>
    <row r="508" spans="1:6" ht="11.25" customHeight="1" outlineLevel="1">
      <c r="A508" s="9" t="s">
        <v>504</v>
      </c>
      <c r="B508" s="9"/>
      <c r="C508" s="9"/>
      <c r="D508" s="9"/>
      <c r="E508" s="10">
        <v>106550</v>
      </c>
      <c r="F508" s="10"/>
    </row>
    <row r="509" spans="1:6" ht="11.25" customHeight="1" outlineLevel="1">
      <c r="A509" s="9" t="s">
        <v>505</v>
      </c>
      <c r="B509" s="9"/>
      <c r="C509" s="9"/>
      <c r="D509" s="9"/>
      <c r="E509" s="10">
        <v>3800</v>
      </c>
      <c r="F509" s="10"/>
    </row>
    <row r="510" spans="1:6" ht="11.25" customHeight="1" outlineLevel="1">
      <c r="A510" s="9" t="s">
        <v>506</v>
      </c>
      <c r="B510" s="9"/>
      <c r="C510" s="9"/>
      <c r="D510" s="9"/>
      <c r="E510" s="10">
        <v>39964.71</v>
      </c>
      <c r="F510" s="10"/>
    </row>
    <row r="511" spans="1:6" ht="11.25" customHeight="1" outlineLevel="1">
      <c r="A511" s="9" t="s">
        <v>507</v>
      </c>
      <c r="B511" s="9"/>
      <c r="C511" s="9"/>
      <c r="D511" s="9"/>
      <c r="E511" s="10">
        <v>18655.25</v>
      </c>
      <c r="F511" s="10"/>
    </row>
    <row r="512" spans="1:6" ht="11.25" customHeight="1" outlineLevel="1">
      <c r="A512" s="9" t="s">
        <v>508</v>
      </c>
      <c r="B512" s="9"/>
      <c r="C512" s="9"/>
      <c r="D512" s="9"/>
      <c r="E512" s="11">
        <v>50</v>
      </c>
      <c r="F512" s="11"/>
    </row>
    <row r="513" spans="1:6" ht="11.25" customHeight="1" outlineLevel="1">
      <c r="A513" s="9" t="s">
        <v>509</v>
      </c>
      <c r="B513" s="9"/>
      <c r="C513" s="9"/>
      <c r="D513" s="9"/>
      <c r="E513" s="10">
        <v>63570</v>
      </c>
      <c r="F513" s="10"/>
    </row>
    <row r="514" spans="1:6" ht="11.25" customHeight="1" outlineLevel="1">
      <c r="A514" s="9" t="s">
        <v>510</v>
      </c>
      <c r="B514" s="9"/>
      <c r="C514" s="9"/>
      <c r="D514" s="9"/>
      <c r="E514" s="10">
        <v>13008.5</v>
      </c>
      <c r="F514" s="10"/>
    </row>
    <row r="515" spans="1:6" ht="11.25" customHeight="1" outlineLevel="1">
      <c r="A515" s="9" t="s">
        <v>511</v>
      </c>
      <c r="B515" s="9"/>
      <c r="C515" s="9"/>
      <c r="D515" s="9"/>
      <c r="E515" s="10">
        <v>109577.73</v>
      </c>
      <c r="F515" s="10"/>
    </row>
    <row r="516" spans="1:6" ht="11.25" customHeight="1" outlineLevel="1">
      <c r="A516" s="9" t="s">
        <v>512</v>
      </c>
      <c r="B516" s="9"/>
      <c r="C516" s="9"/>
      <c r="D516" s="9"/>
      <c r="E516" s="10">
        <v>83964.7</v>
      </c>
      <c r="F516" s="10"/>
    </row>
    <row r="517" spans="1:6" ht="11.25" customHeight="1" outlineLevel="1">
      <c r="A517" s="9" t="s">
        <v>513</v>
      </c>
      <c r="B517" s="9"/>
      <c r="C517" s="9"/>
      <c r="D517" s="9"/>
      <c r="E517" s="10">
        <v>7000</v>
      </c>
      <c r="F517" s="10"/>
    </row>
    <row r="518" spans="1:6" ht="11.25" customHeight="1" outlineLevel="1">
      <c r="A518" s="9" t="s">
        <v>514</v>
      </c>
      <c r="B518" s="9"/>
      <c r="C518" s="9"/>
      <c r="D518" s="9"/>
      <c r="E518" s="10">
        <v>7781.05</v>
      </c>
      <c r="F518" s="10"/>
    </row>
    <row r="519" spans="1:6" ht="11.25" customHeight="1" outlineLevel="1">
      <c r="A519" s="9" t="s">
        <v>515</v>
      </c>
      <c r="B519" s="9"/>
      <c r="C519" s="9"/>
      <c r="D519" s="9"/>
      <c r="E519" s="10">
        <v>84750</v>
      </c>
      <c r="F519" s="10"/>
    </row>
    <row r="520" spans="1:6" ht="11.25" customHeight="1" outlineLevel="1">
      <c r="A520" s="9" t="s">
        <v>516</v>
      </c>
      <c r="B520" s="9"/>
      <c r="C520" s="9"/>
      <c r="D520" s="9"/>
      <c r="E520" s="11">
        <v>0.01</v>
      </c>
      <c r="F520" s="11"/>
    </row>
    <row r="521" spans="1:6" ht="11.25" customHeight="1" outlineLevel="1">
      <c r="A521" s="9" t="s">
        <v>517</v>
      </c>
      <c r="B521" s="9"/>
      <c r="C521" s="9"/>
      <c r="D521" s="9"/>
      <c r="E521" s="10">
        <v>28608.83</v>
      </c>
      <c r="F521" s="10"/>
    </row>
    <row r="522" spans="1:6" ht="11.25" customHeight="1" outlineLevel="1">
      <c r="A522" s="9" t="s">
        <v>518</v>
      </c>
      <c r="B522" s="9"/>
      <c r="C522" s="9"/>
      <c r="D522" s="9"/>
      <c r="E522" s="10">
        <v>78950</v>
      </c>
      <c r="F522" s="10"/>
    </row>
    <row r="523" spans="1:6" ht="11.25" customHeight="1" outlineLevel="1">
      <c r="A523" s="9" t="s">
        <v>519</v>
      </c>
      <c r="B523" s="9"/>
      <c r="C523" s="9"/>
      <c r="D523" s="9"/>
      <c r="E523" s="10">
        <v>105300</v>
      </c>
      <c r="F523" s="10"/>
    </row>
    <row r="524" spans="1:6" ht="11.25" customHeight="1" outlineLevel="1">
      <c r="A524" s="9" t="s">
        <v>520</v>
      </c>
      <c r="B524" s="9"/>
      <c r="C524" s="9"/>
      <c r="D524" s="9"/>
      <c r="E524" s="11">
        <v>300</v>
      </c>
      <c r="F524" s="11"/>
    </row>
    <row r="525" spans="1:6" ht="11.25" customHeight="1" outlineLevel="1">
      <c r="A525" s="9" t="s">
        <v>521</v>
      </c>
      <c r="B525" s="9"/>
      <c r="C525" s="9"/>
      <c r="D525" s="9"/>
      <c r="E525" s="10">
        <v>47450</v>
      </c>
      <c r="F525" s="10"/>
    </row>
    <row r="526" spans="1:6" ht="11.25" customHeight="1" outlineLevel="1">
      <c r="A526" s="9" t="s">
        <v>522</v>
      </c>
      <c r="B526" s="9"/>
      <c r="C526" s="9"/>
      <c r="D526" s="9"/>
      <c r="E526" s="10">
        <v>66050</v>
      </c>
      <c r="F526" s="10"/>
    </row>
    <row r="527" spans="1:6" ht="11.25" customHeight="1" outlineLevel="1">
      <c r="A527" s="9" t="s">
        <v>523</v>
      </c>
      <c r="B527" s="9"/>
      <c r="C527" s="9"/>
      <c r="D527" s="9"/>
      <c r="E527" s="10">
        <v>6968</v>
      </c>
      <c r="F527" s="10"/>
    </row>
    <row r="528" spans="1:6" ht="11.25" customHeight="1" outlineLevel="1">
      <c r="A528" s="9" t="s">
        <v>524</v>
      </c>
      <c r="B528" s="9"/>
      <c r="C528" s="9"/>
      <c r="D528" s="9"/>
      <c r="E528" s="10">
        <v>14015.68</v>
      </c>
      <c r="F528" s="10"/>
    </row>
    <row r="529" spans="1:6" ht="11.25" customHeight="1" outlineLevel="1">
      <c r="A529" s="9" t="s">
        <v>525</v>
      </c>
      <c r="B529" s="9"/>
      <c r="C529" s="9"/>
      <c r="D529" s="9"/>
      <c r="E529" s="10">
        <v>144300</v>
      </c>
      <c r="F529" s="10"/>
    </row>
    <row r="530" spans="1:6" ht="11.25" customHeight="1" outlineLevel="1">
      <c r="A530" s="9" t="s">
        <v>526</v>
      </c>
      <c r="B530" s="9"/>
      <c r="C530" s="9"/>
      <c r="D530" s="9"/>
      <c r="E530" s="10">
        <v>20500</v>
      </c>
      <c r="F530" s="10"/>
    </row>
    <row r="531" spans="1:6" ht="11.25" customHeight="1" outlineLevel="1">
      <c r="A531" s="9" t="s">
        <v>527</v>
      </c>
      <c r="B531" s="9"/>
      <c r="C531" s="9"/>
      <c r="D531" s="9"/>
      <c r="E531" s="10">
        <v>54950</v>
      </c>
      <c r="F531" s="10"/>
    </row>
    <row r="532" spans="1:6" ht="11.25" customHeight="1" outlineLevel="1">
      <c r="A532" s="9" t="s">
        <v>528</v>
      </c>
      <c r="B532" s="9"/>
      <c r="C532" s="9"/>
      <c r="D532" s="9"/>
      <c r="E532" s="10">
        <v>102750</v>
      </c>
      <c r="F532" s="10"/>
    </row>
    <row r="533" spans="1:6" ht="11.25" customHeight="1" outlineLevel="1">
      <c r="A533" s="9" t="s">
        <v>529</v>
      </c>
      <c r="B533" s="9"/>
      <c r="C533" s="9"/>
      <c r="D533" s="9"/>
      <c r="E533" s="10">
        <v>49723.33</v>
      </c>
      <c r="F533" s="10"/>
    </row>
    <row r="534" spans="1:6" ht="11.25" customHeight="1" outlineLevel="1">
      <c r="A534" s="9" t="s">
        <v>530</v>
      </c>
      <c r="B534" s="9"/>
      <c r="C534" s="9"/>
      <c r="D534" s="9"/>
      <c r="E534" s="10">
        <v>84961.44</v>
      </c>
      <c r="F534" s="10"/>
    </row>
    <row r="535" spans="1:6" ht="11.25" customHeight="1" outlineLevel="1">
      <c r="A535" s="9" t="s">
        <v>531</v>
      </c>
      <c r="B535" s="9"/>
      <c r="C535" s="9"/>
      <c r="D535" s="9"/>
      <c r="E535" s="10">
        <v>106550</v>
      </c>
      <c r="F535" s="10"/>
    </row>
    <row r="536" spans="1:6" ht="11.25" customHeight="1" outlineLevel="1">
      <c r="A536" s="9" t="s">
        <v>532</v>
      </c>
      <c r="B536" s="9"/>
      <c r="C536" s="9"/>
      <c r="D536" s="9"/>
      <c r="E536" s="10">
        <v>86168.48</v>
      </c>
      <c r="F536" s="10"/>
    </row>
    <row r="537" spans="1:6" ht="11.25" customHeight="1" outlineLevel="1">
      <c r="A537" s="9" t="s">
        <v>533</v>
      </c>
      <c r="B537" s="9"/>
      <c r="C537" s="9"/>
      <c r="D537" s="9"/>
      <c r="E537" s="10">
        <v>73700</v>
      </c>
      <c r="F537" s="10"/>
    </row>
    <row r="538" spans="1:6" ht="11.25" customHeight="1" outlineLevel="1">
      <c r="A538" s="9" t="s">
        <v>534</v>
      </c>
      <c r="B538" s="9"/>
      <c r="C538" s="9"/>
      <c r="D538" s="9"/>
      <c r="E538" s="10">
        <v>105300</v>
      </c>
      <c r="F538" s="10"/>
    </row>
    <row r="539" spans="1:6" ht="11.25" customHeight="1" outlineLevel="1">
      <c r="A539" s="9" t="s">
        <v>535</v>
      </c>
      <c r="B539" s="9"/>
      <c r="C539" s="9"/>
      <c r="D539" s="9"/>
      <c r="E539" s="10">
        <v>120457.3</v>
      </c>
      <c r="F539" s="10"/>
    </row>
    <row r="540" spans="1:6" ht="11.25" customHeight="1" outlineLevel="1">
      <c r="A540" s="9" t="s">
        <v>536</v>
      </c>
      <c r="B540" s="9"/>
      <c r="C540" s="9"/>
      <c r="D540" s="9"/>
      <c r="E540" s="10">
        <v>9082.87</v>
      </c>
      <c r="F540" s="10"/>
    </row>
    <row r="541" spans="1:6" ht="11.25" customHeight="1" outlineLevel="1">
      <c r="A541" s="9" t="s">
        <v>537</v>
      </c>
      <c r="B541" s="9"/>
      <c r="C541" s="9"/>
      <c r="D541" s="9"/>
      <c r="E541" s="10">
        <v>10650</v>
      </c>
      <c r="F541" s="10"/>
    </row>
    <row r="542" spans="1:6" ht="11.25" customHeight="1" outlineLevel="1">
      <c r="A542" s="9" t="s">
        <v>538</v>
      </c>
      <c r="B542" s="9"/>
      <c r="C542" s="9"/>
      <c r="D542" s="9"/>
      <c r="E542" s="10">
        <v>41087.91</v>
      </c>
      <c r="F542" s="10"/>
    </row>
    <row r="543" spans="1:6" ht="11.25" customHeight="1" outlineLevel="1">
      <c r="A543" s="9" t="s">
        <v>539</v>
      </c>
      <c r="B543" s="9"/>
      <c r="C543" s="9"/>
      <c r="D543" s="9"/>
      <c r="E543" s="10">
        <v>106550</v>
      </c>
      <c r="F543" s="10"/>
    </row>
    <row r="544" spans="1:6" ht="11.25" customHeight="1" outlineLevel="1">
      <c r="A544" s="9" t="s">
        <v>540</v>
      </c>
      <c r="B544" s="9"/>
      <c r="C544" s="9"/>
      <c r="D544" s="9"/>
      <c r="E544" s="10">
        <v>3050</v>
      </c>
      <c r="F544" s="10"/>
    </row>
    <row r="545" spans="1:6" ht="11.25" customHeight="1" outlineLevel="1">
      <c r="A545" s="9" t="s">
        <v>541</v>
      </c>
      <c r="B545" s="9"/>
      <c r="C545" s="9"/>
      <c r="D545" s="9"/>
      <c r="E545" s="10">
        <v>133534.57</v>
      </c>
      <c r="F545" s="10"/>
    </row>
    <row r="546" spans="1:6" ht="11.25" customHeight="1" outlineLevel="1">
      <c r="A546" s="9" t="s">
        <v>542</v>
      </c>
      <c r="B546" s="9"/>
      <c r="C546" s="9"/>
      <c r="D546" s="9"/>
      <c r="E546" s="10">
        <v>133370.74</v>
      </c>
      <c r="F546" s="10"/>
    </row>
    <row r="547" spans="1:6" ht="11.25" customHeight="1" outlineLevel="1">
      <c r="A547" s="9" t="s">
        <v>543</v>
      </c>
      <c r="B547" s="9"/>
      <c r="C547" s="9"/>
      <c r="D547" s="9"/>
      <c r="E547" s="11">
        <v>50</v>
      </c>
      <c r="F547" s="11"/>
    </row>
    <row r="548" spans="1:6" ht="11.25" customHeight="1" outlineLevel="1">
      <c r="A548" s="9" t="s">
        <v>544</v>
      </c>
      <c r="B548" s="9"/>
      <c r="C548" s="9"/>
      <c r="D548" s="9"/>
      <c r="E548" s="11">
        <v>50</v>
      </c>
      <c r="F548" s="11"/>
    </row>
    <row r="549" spans="1:6" ht="11.25" customHeight="1" outlineLevel="1">
      <c r="A549" s="9" t="s">
        <v>545</v>
      </c>
      <c r="B549" s="9"/>
      <c r="C549" s="9"/>
      <c r="D549" s="9"/>
      <c r="E549" s="10">
        <v>85517.2</v>
      </c>
      <c r="F549" s="10"/>
    </row>
    <row r="550" spans="1:6" ht="11.25" customHeight="1" outlineLevel="1">
      <c r="A550" s="9" t="s">
        <v>546</v>
      </c>
      <c r="B550" s="9"/>
      <c r="C550" s="9"/>
      <c r="D550" s="9"/>
      <c r="E550" s="10">
        <v>213100</v>
      </c>
      <c r="F550" s="10"/>
    </row>
    <row r="551" spans="1:6" ht="11.25" customHeight="1" outlineLevel="1">
      <c r="A551" s="9" t="s">
        <v>547</v>
      </c>
      <c r="B551" s="9"/>
      <c r="C551" s="9"/>
      <c r="D551" s="9"/>
      <c r="E551" s="10">
        <v>24201.65</v>
      </c>
      <c r="F551" s="10"/>
    </row>
    <row r="552" spans="1:6" ht="11.25" customHeight="1" outlineLevel="1">
      <c r="A552" s="9" t="s">
        <v>548</v>
      </c>
      <c r="B552" s="9"/>
      <c r="C552" s="9"/>
      <c r="D552" s="9"/>
      <c r="E552" s="10">
        <v>70300</v>
      </c>
      <c r="F552" s="10"/>
    </row>
    <row r="553" spans="1:6" ht="11.25" customHeight="1" outlineLevel="1">
      <c r="A553" s="9" t="s">
        <v>549</v>
      </c>
      <c r="B553" s="9"/>
      <c r="C553" s="9"/>
      <c r="D553" s="9"/>
      <c r="E553" s="10">
        <v>18699.67</v>
      </c>
      <c r="F553" s="10"/>
    </row>
    <row r="554" spans="1:6" ht="11.25" customHeight="1" outlineLevel="1">
      <c r="A554" s="9" t="s">
        <v>550</v>
      </c>
      <c r="B554" s="9"/>
      <c r="C554" s="9"/>
      <c r="D554" s="9"/>
      <c r="E554" s="10">
        <v>11875.39</v>
      </c>
      <c r="F554" s="10"/>
    </row>
    <row r="555" spans="1:6" ht="11.25" customHeight="1" outlineLevel="1">
      <c r="A555" s="9" t="s">
        <v>551</v>
      </c>
      <c r="B555" s="9"/>
      <c r="C555" s="9"/>
      <c r="D555" s="9"/>
      <c r="E555" s="10">
        <v>78949.92</v>
      </c>
      <c r="F555" s="10"/>
    </row>
    <row r="556" spans="1:6" ht="11.25" customHeight="1" outlineLevel="1">
      <c r="A556" s="9" t="s">
        <v>552</v>
      </c>
      <c r="B556" s="9"/>
      <c r="C556" s="9"/>
      <c r="D556" s="9"/>
      <c r="E556" s="10">
        <v>8892.5</v>
      </c>
      <c r="F556" s="10"/>
    </row>
    <row r="557" spans="1:6" ht="11.25" customHeight="1" outlineLevel="1">
      <c r="A557" s="9" t="s">
        <v>553</v>
      </c>
      <c r="B557" s="9"/>
      <c r="C557" s="9"/>
      <c r="D557" s="9"/>
      <c r="E557" s="10">
        <v>112600</v>
      </c>
      <c r="F557" s="10"/>
    </row>
    <row r="558" spans="1:6" ht="11.25" customHeight="1" outlineLevel="1">
      <c r="A558" s="9" t="s">
        <v>554</v>
      </c>
      <c r="B558" s="9"/>
      <c r="C558" s="9"/>
      <c r="D558" s="9"/>
      <c r="E558" s="10">
        <v>10125</v>
      </c>
      <c r="F558" s="10"/>
    </row>
    <row r="559" spans="1:6" ht="11.25" customHeight="1" outlineLevel="1">
      <c r="A559" s="9" t="s">
        <v>555</v>
      </c>
      <c r="B559" s="9"/>
      <c r="C559" s="9"/>
      <c r="D559" s="9"/>
      <c r="E559" s="10">
        <v>5300</v>
      </c>
      <c r="F559" s="10"/>
    </row>
    <row r="560" spans="1:6" ht="11.25" customHeight="1" outlineLevel="1">
      <c r="A560" s="9" t="s">
        <v>556</v>
      </c>
      <c r="B560" s="9"/>
      <c r="C560" s="9"/>
      <c r="D560" s="9"/>
      <c r="E560" s="10">
        <v>5150.55</v>
      </c>
      <c r="F560" s="10"/>
    </row>
    <row r="561" spans="1:6" ht="11.25" customHeight="1" outlineLevel="1">
      <c r="A561" s="9" t="s">
        <v>557</v>
      </c>
      <c r="B561" s="9"/>
      <c r="C561" s="9"/>
      <c r="D561" s="9"/>
      <c r="E561" s="10">
        <v>105300</v>
      </c>
      <c r="F561" s="10"/>
    </row>
    <row r="562" spans="1:6" ht="11.25" customHeight="1" outlineLevel="1">
      <c r="A562" s="9" t="s">
        <v>558</v>
      </c>
      <c r="B562" s="9"/>
      <c r="C562" s="9"/>
      <c r="D562" s="9"/>
      <c r="E562" s="10">
        <v>102750</v>
      </c>
      <c r="F562" s="10"/>
    </row>
    <row r="563" spans="1:6" ht="11.25" customHeight="1">
      <c r="A563" s="8" t="s">
        <v>559</v>
      </c>
      <c r="B563" s="8"/>
      <c r="C563" s="8"/>
      <c r="D563" s="8"/>
      <c r="E563" s="3"/>
      <c r="F563" s="15">
        <f>E564</f>
        <v>28650</v>
      </c>
    </row>
    <row r="564" spans="1:6" ht="11.25" customHeight="1" outlineLevel="1">
      <c r="A564" s="9" t="s">
        <v>560</v>
      </c>
      <c r="B564" s="9"/>
      <c r="C564" s="9"/>
      <c r="D564" s="9"/>
      <c r="E564" s="10">
        <v>28650</v>
      </c>
      <c r="F564" s="10"/>
    </row>
    <row r="565" spans="1:6" ht="11.25" customHeight="1">
      <c r="A565" s="8" t="s">
        <v>561</v>
      </c>
      <c r="B565" s="8"/>
      <c r="C565" s="8"/>
      <c r="D565" s="8"/>
      <c r="E565" s="3"/>
      <c r="F565" s="15">
        <f>SUM(E566:F619)</f>
        <v>2914618.56</v>
      </c>
    </row>
    <row r="566" spans="1:6" ht="11.25" customHeight="1" outlineLevel="1">
      <c r="A566" s="9" t="s">
        <v>562</v>
      </c>
      <c r="B566" s="9"/>
      <c r="C566" s="9"/>
      <c r="D566" s="9"/>
      <c r="E566" s="10">
        <v>145100</v>
      </c>
      <c r="F566" s="10"/>
    </row>
    <row r="567" spans="1:6" ht="11.25" customHeight="1" outlineLevel="1">
      <c r="A567" s="9" t="s">
        <v>563</v>
      </c>
      <c r="B567" s="9"/>
      <c r="C567" s="9"/>
      <c r="D567" s="9"/>
      <c r="E567" s="10">
        <v>97800</v>
      </c>
      <c r="F567" s="10"/>
    </row>
    <row r="568" spans="1:6" ht="11.25" customHeight="1" outlineLevel="1">
      <c r="A568" s="9" t="s">
        <v>564</v>
      </c>
      <c r="B568" s="9"/>
      <c r="C568" s="9"/>
      <c r="D568" s="9"/>
      <c r="E568" s="10">
        <v>106550</v>
      </c>
      <c r="F568" s="10"/>
    </row>
    <row r="569" spans="1:6" ht="11.25" customHeight="1" outlineLevel="1">
      <c r="A569" s="9" t="s">
        <v>565</v>
      </c>
      <c r="B569" s="9"/>
      <c r="C569" s="9"/>
      <c r="D569" s="9"/>
      <c r="E569" s="10">
        <v>106550</v>
      </c>
      <c r="F569" s="10"/>
    </row>
    <row r="570" spans="1:6" ht="11.25" customHeight="1" outlineLevel="1">
      <c r="A570" s="9" t="s">
        <v>566</v>
      </c>
      <c r="B570" s="9"/>
      <c r="C570" s="9"/>
      <c r="D570" s="9"/>
      <c r="E570" s="10">
        <v>105300</v>
      </c>
      <c r="F570" s="10"/>
    </row>
    <row r="571" spans="1:6" ht="11.25" customHeight="1" outlineLevel="1">
      <c r="A571" s="9" t="s">
        <v>567</v>
      </c>
      <c r="B571" s="9"/>
      <c r="C571" s="9"/>
      <c r="D571" s="9"/>
      <c r="E571" s="10">
        <v>36546.54</v>
      </c>
      <c r="F571" s="10"/>
    </row>
    <row r="572" spans="1:6" ht="11.25" customHeight="1" outlineLevel="1">
      <c r="A572" s="9" t="s">
        <v>568</v>
      </c>
      <c r="B572" s="9"/>
      <c r="C572" s="9"/>
      <c r="D572" s="9"/>
      <c r="E572" s="10">
        <v>30792.67</v>
      </c>
      <c r="F572" s="10"/>
    </row>
    <row r="573" spans="1:6" ht="11.25" customHeight="1" outlineLevel="1">
      <c r="A573" s="9" t="s">
        <v>569</v>
      </c>
      <c r="B573" s="9"/>
      <c r="C573" s="9"/>
      <c r="D573" s="9"/>
      <c r="E573" s="11">
        <v>299</v>
      </c>
      <c r="F573" s="11"/>
    </row>
    <row r="574" spans="1:6" ht="11.25" customHeight="1" outlineLevel="1">
      <c r="A574" s="9" t="s">
        <v>570</v>
      </c>
      <c r="B574" s="9"/>
      <c r="C574" s="9"/>
      <c r="D574" s="9"/>
      <c r="E574" s="11">
        <v>0.02</v>
      </c>
      <c r="F574" s="11"/>
    </row>
    <row r="575" spans="1:6" ht="11.25" customHeight="1" outlineLevel="1">
      <c r="A575" s="9" t="s">
        <v>571</v>
      </c>
      <c r="B575" s="9"/>
      <c r="C575" s="9"/>
      <c r="D575" s="9"/>
      <c r="E575" s="10">
        <v>46843.38</v>
      </c>
      <c r="F575" s="10"/>
    </row>
    <row r="576" spans="1:6" ht="11.25" customHeight="1" outlineLevel="1">
      <c r="A576" s="9" t="s">
        <v>572</v>
      </c>
      <c r="B576" s="9"/>
      <c r="C576" s="9"/>
      <c r="D576" s="9"/>
      <c r="E576" s="10">
        <v>96700</v>
      </c>
      <c r="F576" s="10"/>
    </row>
    <row r="577" spans="1:6" ht="11.25" customHeight="1" outlineLevel="1">
      <c r="A577" s="9" t="s">
        <v>573</v>
      </c>
      <c r="B577" s="9"/>
      <c r="C577" s="9"/>
      <c r="D577" s="9"/>
      <c r="E577" s="10">
        <v>97800</v>
      </c>
      <c r="F577" s="10"/>
    </row>
    <row r="578" spans="1:6" ht="11.25" customHeight="1" outlineLevel="1">
      <c r="A578" s="9" t="s">
        <v>574</v>
      </c>
      <c r="B578" s="9"/>
      <c r="C578" s="9"/>
      <c r="D578" s="9"/>
      <c r="E578" s="11">
        <v>550</v>
      </c>
      <c r="F578" s="11"/>
    </row>
    <row r="579" spans="1:6" ht="11.25" customHeight="1" outlineLevel="1">
      <c r="A579" s="9" t="s">
        <v>575</v>
      </c>
      <c r="B579" s="9"/>
      <c r="C579" s="9"/>
      <c r="D579" s="9"/>
      <c r="E579" s="10">
        <v>97800</v>
      </c>
      <c r="F579" s="10"/>
    </row>
    <row r="580" spans="1:6" ht="11.25" customHeight="1" outlineLevel="1">
      <c r="A580" s="9" t="s">
        <v>576</v>
      </c>
      <c r="B580" s="9"/>
      <c r="C580" s="9"/>
      <c r="D580" s="9"/>
      <c r="E580" s="10">
        <v>73213.26</v>
      </c>
      <c r="F580" s="10"/>
    </row>
    <row r="581" spans="1:6" ht="11.25" customHeight="1" outlineLevel="1">
      <c r="A581" s="9" t="s">
        <v>577</v>
      </c>
      <c r="B581" s="9"/>
      <c r="C581" s="9"/>
      <c r="D581" s="9"/>
      <c r="E581" s="10">
        <v>106465</v>
      </c>
      <c r="F581" s="10"/>
    </row>
    <row r="582" spans="1:6" ht="11.25" customHeight="1" outlineLevel="1">
      <c r="A582" s="9" t="s">
        <v>578</v>
      </c>
      <c r="B582" s="9"/>
      <c r="C582" s="9"/>
      <c r="D582" s="9"/>
      <c r="E582" s="11">
        <v>450</v>
      </c>
      <c r="F582" s="11"/>
    </row>
    <row r="583" spans="1:6" ht="11.25" customHeight="1" outlineLevel="1">
      <c r="A583" s="9" t="s">
        <v>579</v>
      </c>
      <c r="B583" s="9"/>
      <c r="C583" s="9"/>
      <c r="D583" s="9"/>
      <c r="E583" s="11">
        <v>0.02</v>
      </c>
      <c r="F583" s="11"/>
    </row>
    <row r="584" spans="1:6" ht="11.25" customHeight="1" outlineLevel="1">
      <c r="A584" s="9" t="s">
        <v>580</v>
      </c>
      <c r="B584" s="9"/>
      <c r="C584" s="9"/>
      <c r="D584" s="9"/>
      <c r="E584" s="10">
        <v>97800</v>
      </c>
      <c r="F584" s="10"/>
    </row>
    <row r="585" spans="1:6" ht="11.25" customHeight="1" outlineLevel="1">
      <c r="A585" s="9" t="s">
        <v>581</v>
      </c>
      <c r="B585" s="9"/>
      <c r="C585" s="9"/>
      <c r="D585" s="9"/>
      <c r="E585" s="11">
        <v>45</v>
      </c>
      <c r="F585" s="11"/>
    </row>
    <row r="586" spans="1:6" ht="11.25" customHeight="1" outlineLevel="1">
      <c r="A586" s="9" t="s">
        <v>582</v>
      </c>
      <c r="B586" s="9"/>
      <c r="C586" s="9"/>
      <c r="D586" s="9"/>
      <c r="E586" s="10">
        <v>45550</v>
      </c>
      <c r="F586" s="10"/>
    </row>
    <row r="587" spans="1:6" ht="11.25" customHeight="1" outlineLevel="1">
      <c r="A587" s="9" t="s">
        <v>583</v>
      </c>
      <c r="B587" s="9"/>
      <c r="C587" s="9"/>
      <c r="D587" s="9"/>
      <c r="E587" s="10">
        <v>45550</v>
      </c>
      <c r="F587" s="10"/>
    </row>
    <row r="588" spans="1:6" ht="11.25" customHeight="1" outlineLevel="1">
      <c r="A588" s="9" t="s">
        <v>584</v>
      </c>
      <c r="B588" s="9"/>
      <c r="C588" s="9"/>
      <c r="D588" s="9"/>
      <c r="E588" s="10">
        <v>105300</v>
      </c>
      <c r="F588" s="10"/>
    </row>
    <row r="589" spans="1:6" ht="11.25" customHeight="1" outlineLevel="1">
      <c r="A589" s="9" t="s">
        <v>585</v>
      </c>
      <c r="B589" s="9"/>
      <c r="C589" s="9"/>
      <c r="D589" s="9"/>
      <c r="E589" s="10">
        <v>16550</v>
      </c>
      <c r="F589" s="10"/>
    </row>
    <row r="590" spans="1:6" ht="11.25" customHeight="1" outlineLevel="1">
      <c r="A590" s="9" t="s">
        <v>586</v>
      </c>
      <c r="B590" s="9"/>
      <c r="C590" s="9"/>
      <c r="D590" s="9"/>
      <c r="E590" s="11">
        <v>50</v>
      </c>
      <c r="F590" s="11"/>
    </row>
    <row r="591" spans="1:6" ht="11.25" customHeight="1" outlineLevel="1">
      <c r="A591" s="9" t="s">
        <v>587</v>
      </c>
      <c r="B591" s="9"/>
      <c r="C591" s="9"/>
      <c r="D591" s="9"/>
      <c r="E591" s="10">
        <v>106550</v>
      </c>
      <c r="F591" s="10"/>
    </row>
    <row r="592" spans="1:6" ht="11.25" customHeight="1" outlineLevel="1">
      <c r="A592" s="9" t="s">
        <v>588</v>
      </c>
      <c r="B592" s="9"/>
      <c r="C592" s="9"/>
      <c r="D592" s="9"/>
      <c r="E592" s="10">
        <v>12344</v>
      </c>
      <c r="F592" s="10"/>
    </row>
    <row r="593" spans="1:6" ht="11.25" customHeight="1" outlineLevel="1">
      <c r="A593" s="9" t="s">
        <v>589</v>
      </c>
      <c r="B593" s="9"/>
      <c r="C593" s="9"/>
      <c r="D593" s="9"/>
      <c r="E593" s="10">
        <v>13750</v>
      </c>
      <c r="F593" s="10"/>
    </row>
    <row r="594" spans="1:6" ht="11.25" customHeight="1" outlineLevel="1">
      <c r="A594" s="9" t="s">
        <v>590</v>
      </c>
      <c r="B594" s="9"/>
      <c r="C594" s="9"/>
      <c r="D594" s="9"/>
      <c r="E594" s="10">
        <v>35100</v>
      </c>
      <c r="F594" s="10"/>
    </row>
    <row r="595" spans="1:6" ht="11.25" customHeight="1" outlineLevel="1">
      <c r="A595" s="9" t="s">
        <v>591</v>
      </c>
      <c r="B595" s="9"/>
      <c r="C595" s="9"/>
      <c r="D595" s="9"/>
      <c r="E595" s="10">
        <v>3800</v>
      </c>
      <c r="F595" s="10"/>
    </row>
    <row r="596" spans="1:6" ht="11.25" customHeight="1" outlineLevel="1">
      <c r="A596" s="9" t="s">
        <v>592</v>
      </c>
      <c r="B596" s="9"/>
      <c r="C596" s="9"/>
      <c r="D596" s="9"/>
      <c r="E596" s="10">
        <v>200670.93</v>
      </c>
      <c r="F596" s="10"/>
    </row>
    <row r="597" spans="1:6" ht="11.25" customHeight="1" outlineLevel="1">
      <c r="A597" s="9" t="s">
        <v>593</v>
      </c>
      <c r="B597" s="9"/>
      <c r="C597" s="9"/>
      <c r="D597" s="9"/>
      <c r="E597" s="10">
        <v>97350</v>
      </c>
      <c r="F597" s="10"/>
    </row>
    <row r="598" spans="1:6" ht="11.25" customHeight="1" outlineLevel="1">
      <c r="A598" s="9" t="s">
        <v>594</v>
      </c>
      <c r="B598" s="9"/>
      <c r="C598" s="9"/>
      <c r="D598" s="9"/>
      <c r="E598" s="10">
        <v>60000</v>
      </c>
      <c r="F598" s="10"/>
    </row>
    <row r="599" spans="1:6" ht="11.25" customHeight="1" outlineLevel="1">
      <c r="A599" s="9" t="s">
        <v>595</v>
      </c>
      <c r="B599" s="9"/>
      <c r="C599" s="9"/>
      <c r="D599" s="9"/>
      <c r="E599" s="11">
        <v>300</v>
      </c>
      <c r="F599" s="11"/>
    </row>
    <row r="600" spans="1:6" ht="11.25" customHeight="1" outlineLevel="1">
      <c r="A600" s="9" t="s">
        <v>596</v>
      </c>
      <c r="B600" s="9"/>
      <c r="C600" s="9"/>
      <c r="D600" s="9"/>
      <c r="E600" s="11">
        <v>50</v>
      </c>
      <c r="F600" s="11"/>
    </row>
    <row r="601" spans="1:6" ht="11.25" customHeight="1" outlineLevel="1">
      <c r="A601" s="9" t="s">
        <v>597</v>
      </c>
      <c r="B601" s="9"/>
      <c r="C601" s="9"/>
      <c r="D601" s="9"/>
      <c r="E601" s="10">
        <v>9780</v>
      </c>
      <c r="F601" s="10"/>
    </row>
    <row r="602" spans="1:6" ht="11.25" customHeight="1" outlineLevel="1">
      <c r="A602" s="9" t="s">
        <v>598</v>
      </c>
      <c r="B602" s="9"/>
      <c r="C602" s="9"/>
      <c r="D602" s="9"/>
      <c r="E602" s="10">
        <v>75300</v>
      </c>
      <c r="F602" s="10"/>
    </row>
    <row r="603" spans="1:6" ht="11.25" customHeight="1" outlineLevel="1">
      <c r="A603" s="9" t="s">
        <v>599</v>
      </c>
      <c r="B603" s="9"/>
      <c r="C603" s="9"/>
      <c r="D603" s="9"/>
      <c r="E603" s="10">
        <v>97750</v>
      </c>
      <c r="F603" s="10"/>
    </row>
    <row r="604" spans="1:6" ht="11.25" customHeight="1" outlineLevel="1">
      <c r="A604" s="9" t="s">
        <v>600</v>
      </c>
      <c r="B604" s="9"/>
      <c r="C604" s="9"/>
      <c r="D604" s="9"/>
      <c r="E604" s="10">
        <v>46550</v>
      </c>
      <c r="F604" s="10"/>
    </row>
    <row r="605" spans="1:6" ht="11.25" customHeight="1" outlineLevel="1">
      <c r="A605" s="9" t="s">
        <v>601</v>
      </c>
      <c r="B605" s="9"/>
      <c r="C605" s="9"/>
      <c r="D605" s="9"/>
      <c r="E605" s="10">
        <v>97800</v>
      </c>
      <c r="F605" s="10"/>
    </row>
    <row r="606" spans="1:6" ht="11.25" customHeight="1" outlineLevel="1">
      <c r="A606" s="9" t="s">
        <v>602</v>
      </c>
      <c r="B606" s="9"/>
      <c r="C606" s="9"/>
      <c r="D606" s="9"/>
      <c r="E606" s="10">
        <v>106550</v>
      </c>
      <c r="F606" s="10"/>
    </row>
    <row r="607" spans="1:6" ht="11.25" customHeight="1" outlineLevel="1">
      <c r="A607" s="9" t="s">
        <v>603</v>
      </c>
      <c r="B607" s="9"/>
      <c r="C607" s="9"/>
      <c r="D607" s="9"/>
      <c r="E607" s="10">
        <v>2550</v>
      </c>
      <c r="F607" s="10"/>
    </row>
    <row r="608" spans="1:6" ht="11.25" customHeight="1" outlineLevel="1">
      <c r="A608" s="9" t="s">
        <v>604</v>
      </c>
      <c r="B608" s="9"/>
      <c r="C608" s="9"/>
      <c r="D608" s="9"/>
      <c r="E608" s="11">
        <v>50</v>
      </c>
      <c r="F608" s="11"/>
    </row>
    <row r="609" spans="1:6" ht="11.25" customHeight="1" outlineLevel="1">
      <c r="A609" s="9" t="s">
        <v>605</v>
      </c>
      <c r="B609" s="9"/>
      <c r="C609" s="9"/>
      <c r="D609" s="9"/>
      <c r="E609" s="10">
        <v>9053.27</v>
      </c>
      <c r="F609" s="10"/>
    </row>
    <row r="610" spans="1:6" ht="11.25" customHeight="1" outlineLevel="1">
      <c r="A610" s="9" t="s">
        <v>606</v>
      </c>
      <c r="B610" s="9"/>
      <c r="C610" s="9"/>
      <c r="D610" s="9"/>
      <c r="E610" s="10">
        <v>105300</v>
      </c>
      <c r="F610" s="10"/>
    </row>
    <row r="611" spans="1:6" ht="11.25" customHeight="1" outlineLevel="1">
      <c r="A611" s="9" t="s">
        <v>607</v>
      </c>
      <c r="B611" s="9"/>
      <c r="C611" s="9"/>
      <c r="D611" s="9"/>
      <c r="E611" s="10">
        <v>97800</v>
      </c>
      <c r="F611" s="10"/>
    </row>
    <row r="612" spans="1:6" ht="11.25" customHeight="1" outlineLevel="1">
      <c r="A612" s="9" t="s">
        <v>608</v>
      </c>
      <c r="B612" s="9"/>
      <c r="C612" s="9"/>
      <c r="D612" s="9"/>
      <c r="E612" s="11">
        <v>100</v>
      </c>
      <c r="F612" s="11"/>
    </row>
    <row r="613" spans="1:6" ht="11.25" customHeight="1" outlineLevel="1">
      <c r="A613" s="9" t="s">
        <v>609</v>
      </c>
      <c r="B613" s="9"/>
      <c r="C613" s="9"/>
      <c r="D613" s="9"/>
      <c r="E613" s="10">
        <v>53682.42</v>
      </c>
      <c r="F613" s="10"/>
    </row>
    <row r="614" spans="1:6" ht="11.25" customHeight="1" outlineLevel="1">
      <c r="A614" s="9" t="s">
        <v>610</v>
      </c>
      <c r="B614" s="9"/>
      <c r="C614" s="9"/>
      <c r="D614" s="9"/>
      <c r="E614" s="10">
        <v>97800</v>
      </c>
      <c r="F614" s="10"/>
    </row>
    <row r="615" spans="1:6" ht="11.25" customHeight="1" outlineLevel="1">
      <c r="A615" s="9" t="s">
        <v>611</v>
      </c>
      <c r="B615" s="9"/>
      <c r="C615" s="9"/>
      <c r="D615" s="9"/>
      <c r="E615" s="10">
        <v>67743.05</v>
      </c>
      <c r="F615" s="10"/>
    </row>
    <row r="616" spans="1:6" ht="11.25" customHeight="1" outlineLevel="1">
      <c r="A616" s="9" t="s">
        <v>612</v>
      </c>
      <c r="B616" s="9"/>
      <c r="C616" s="9"/>
      <c r="D616" s="9"/>
      <c r="E616" s="10">
        <v>47550</v>
      </c>
      <c r="F616" s="10"/>
    </row>
    <row r="617" spans="1:6" ht="11.25" customHeight="1" outlineLevel="1">
      <c r="A617" s="9" t="s">
        <v>613</v>
      </c>
      <c r="B617" s="9"/>
      <c r="C617" s="9"/>
      <c r="D617" s="9"/>
      <c r="E617" s="10">
        <v>2490</v>
      </c>
      <c r="F617" s="10"/>
    </row>
    <row r="618" spans="1:6" ht="11.25" customHeight="1" outlineLevel="1">
      <c r="A618" s="9" t="s">
        <v>614</v>
      </c>
      <c r="B618" s="9"/>
      <c r="C618" s="9"/>
      <c r="D618" s="9"/>
      <c r="E618" s="10">
        <v>3450</v>
      </c>
      <c r="F618" s="10"/>
    </row>
    <row r="619" spans="1:6" ht="11.25" customHeight="1" outlineLevel="1">
      <c r="A619" s="9" t="s">
        <v>615</v>
      </c>
      <c r="B619" s="9"/>
      <c r="C619" s="9"/>
      <c r="D619" s="9"/>
      <c r="E619" s="10">
        <v>3800</v>
      </c>
      <c r="F619" s="10"/>
    </row>
    <row r="620" spans="1:6" ht="11.25" customHeight="1">
      <c r="A620" s="8" t="s">
        <v>616</v>
      </c>
      <c r="B620" s="8"/>
      <c r="C620" s="8"/>
      <c r="D620" s="8"/>
      <c r="E620" s="3"/>
      <c r="F620" s="15">
        <f>SUM(E621:F627)</f>
        <v>394661.01</v>
      </c>
    </row>
    <row r="621" spans="1:6" ht="11.25" customHeight="1" outlineLevel="1">
      <c r="A621" s="9" t="s">
        <v>617</v>
      </c>
      <c r="B621" s="9"/>
      <c r="C621" s="9"/>
      <c r="D621" s="9"/>
      <c r="E621" s="10">
        <v>3100</v>
      </c>
      <c r="F621" s="10"/>
    </row>
    <row r="622" spans="1:6" ht="11.25" customHeight="1" outlineLevel="1">
      <c r="A622" s="9" t="s">
        <v>618</v>
      </c>
      <c r="B622" s="9"/>
      <c r="C622" s="9"/>
      <c r="D622" s="9"/>
      <c r="E622" s="10">
        <v>18404.8</v>
      </c>
      <c r="F622" s="10"/>
    </row>
    <row r="623" spans="1:6" ht="11.25" customHeight="1" outlineLevel="1">
      <c r="A623" s="9" t="s">
        <v>619</v>
      </c>
      <c r="B623" s="9"/>
      <c r="C623" s="9"/>
      <c r="D623" s="9"/>
      <c r="E623" s="10">
        <v>69509.79</v>
      </c>
      <c r="F623" s="10"/>
    </row>
    <row r="624" spans="1:6" ht="11.25" customHeight="1" outlineLevel="1">
      <c r="A624" s="9" t="s">
        <v>620</v>
      </c>
      <c r="B624" s="9"/>
      <c r="C624" s="9"/>
      <c r="D624" s="9"/>
      <c r="E624" s="10">
        <v>89050</v>
      </c>
      <c r="F624" s="10"/>
    </row>
    <row r="625" spans="1:6" ht="11.25" customHeight="1" outlineLevel="1">
      <c r="A625" s="9" t="s">
        <v>621</v>
      </c>
      <c r="B625" s="9"/>
      <c r="C625" s="9"/>
      <c r="D625" s="9"/>
      <c r="E625" s="10">
        <v>4425.42</v>
      </c>
      <c r="F625" s="10"/>
    </row>
    <row r="626" spans="1:6" ht="11.25" customHeight="1" outlineLevel="1">
      <c r="A626" s="9" t="s">
        <v>622</v>
      </c>
      <c r="B626" s="9"/>
      <c r="C626" s="9"/>
      <c r="D626" s="9"/>
      <c r="E626" s="10">
        <v>60721</v>
      </c>
      <c r="F626" s="10"/>
    </row>
    <row r="627" spans="1:6" ht="11.25" customHeight="1" outlineLevel="1">
      <c r="A627" s="9" t="s">
        <v>623</v>
      </c>
      <c r="B627" s="9"/>
      <c r="C627" s="9"/>
      <c r="D627" s="9"/>
      <c r="E627" s="10">
        <v>149450</v>
      </c>
      <c r="F627" s="10"/>
    </row>
    <row r="628" spans="1:6" ht="11.25">
      <c r="A628" s="17" t="s">
        <v>627</v>
      </c>
      <c r="B628" s="18"/>
      <c r="C628" s="18"/>
      <c r="D628" s="19"/>
      <c r="E628" s="20"/>
      <c r="F628" s="21">
        <f>F620+F565+F563+F477+F471+F469+F467+F464+F461+F459+F457+F454+F451+F446+F443+F441+F431+F427+F425+F422+F420+F418+F416+F397+F394+F392+F390+F388+F386+F383+F201+F177+F175+F160+F123+F118+F98+F13+F11+F7</f>
        <v>36006379.91</v>
      </c>
    </row>
  </sheetData>
  <sheetProtection/>
  <mergeCells count="1209">
    <mergeCell ref="A628:D628"/>
    <mergeCell ref="A1:F1"/>
    <mergeCell ref="A2:F2"/>
    <mergeCell ref="A4:F4"/>
    <mergeCell ref="A625:D625"/>
    <mergeCell ref="E625:F625"/>
    <mergeCell ref="A626:D626"/>
    <mergeCell ref="E626:F626"/>
    <mergeCell ref="A627:D627"/>
    <mergeCell ref="E627:F627"/>
    <mergeCell ref="A622:D622"/>
    <mergeCell ref="E622:F622"/>
    <mergeCell ref="A623:D623"/>
    <mergeCell ref="E623:F623"/>
    <mergeCell ref="A624:D624"/>
    <mergeCell ref="E624:F624"/>
    <mergeCell ref="A618:D618"/>
    <mergeCell ref="E618:F618"/>
    <mergeCell ref="A619:D619"/>
    <mergeCell ref="E619:F619"/>
    <mergeCell ref="A620:D620"/>
    <mergeCell ref="A621:D621"/>
    <mergeCell ref="E621:F621"/>
    <mergeCell ref="A615:D615"/>
    <mergeCell ref="E615:F615"/>
    <mergeCell ref="A616:D616"/>
    <mergeCell ref="E616:F616"/>
    <mergeCell ref="A617:D617"/>
    <mergeCell ref="E617:F617"/>
    <mergeCell ref="A612:D612"/>
    <mergeCell ref="E612:F612"/>
    <mergeCell ref="A613:D613"/>
    <mergeCell ref="E613:F613"/>
    <mergeCell ref="A614:D614"/>
    <mergeCell ref="E614:F614"/>
    <mergeCell ref="A609:D609"/>
    <mergeCell ref="E609:F609"/>
    <mergeCell ref="A610:D610"/>
    <mergeCell ref="E610:F610"/>
    <mergeCell ref="A611:D611"/>
    <mergeCell ref="E611:F611"/>
    <mergeCell ref="A606:D606"/>
    <mergeCell ref="E606:F606"/>
    <mergeCell ref="A607:D607"/>
    <mergeCell ref="E607:F607"/>
    <mergeCell ref="A608:D608"/>
    <mergeCell ref="E608:F608"/>
    <mergeCell ref="A603:D603"/>
    <mergeCell ref="E603:F603"/>
    <mergeCell ref="A604:D604"/>
    <mergeCell ref="E604:F604"/>
    <mergeCell ref="A605:D605"/>
    <mergeCell ref="E605:F605"/>
    <mergeCell ref="A600:D600"/>
    <mergeCell ref="E600:F600"/>
    <mergeCell ref="A601:D601"/>
    <mergeCell ref="E601:F601"/>
    <mergeCell ref="A602:D602"/>
    <mergeCell ref="E602:F602"/>
    <mergeCell ref="A597:D597"/>
    <mergeCell ref="E597:F597"/>
    <mergeCell ref="A598:D598"/>
    <mergeCell ref="E598:F598"/>
    <mergeCell ref="A599:D599"/>
    <mergeCell ref="E599:F599"/>
    <mergeCell ref="A594:D594"/>
    <mergeCell ref="E594:F594"/>
    <mergeCell ref="A595:D595"/>
    <mergeCell ref="E595:F595"/>
    <mergeCell ref="A596:D596"/>
    <mergeCell ref="E596:F596"/>
    <mergeCell ref="A591:D591"/>
    <mergeCell ref="E591:F591"/>
    <mergeCell ref="A592:D592"/>
    <mergeCell ref="E592:F592"/>
    <mergeCell ref="A593:D593"/>
    <mergeCell ref="E593:F593"/>
    <mergeCell ref="A588:D588"/>
    <mergeCell ref="E588:F588"/>
    <mergeCell ref="A589:D589"/>
    <mergeCell ref="E589:F589"/>
    <mergeCell ref="A590:D590"/>
    <mergeCell ref="E590:F590"/>
    <mergeCell ref="A585:D585"/>
    <mergeCell ref="E585:F585"/>
    <mergeCell ref="A586:D586"/>
    <mergeCell ref="E586:F586"/>
    <mergeCell ref="A587:D587"/>
    <mergeCell ref="E587:F587"/>
    <mergeCell ref="A582:D582"/>
    <mergeCell ref="E582:F582"/>
    <mergeCell ref="A583:D583"/>
    <mergeCell ref="E583:F583"/>
    <mergeCell ref="A584:D584"/>
    <mergeCell ref="E584:F584"/>
    <mergeCell ref="A579:D579"/>
    <mergeCell ref="E579:F579"/>
    <mergeCell ref="A580:D580"/>
    <mergeCell ref="E580:F580"/>
    <mergeCell ref="A581:D581"/>
    <mergeCell ref="E581:F581"/>
    <mergeCell ref="A576:D576"/>
    <mergeCell ref="E576:F576"/>
    <mergeCell ref="A577:D577"/>
    <mergeCell ref="E577:F577"/>
    <mergeCell ref="A578:D578"/>
    <mergeCell ref="E578:F578"/>
    <mergeCell ref="A573:D573"/>
    <mergeCell ref="E573:F573"/>
    <mergeCell ref="A574:D574"/>
    <mergeCell ref="E574:F574"/>
    <mergeCell ref="A575:D575"/>
    <mergeCell ref="E575:F575"/>
    <mergeCell ref="A570:D570"/>
    <mergeCell ref="E570:F570"/>
    <mergeCell ref="A571:D571"/>
    <mergeCell ref="E571:F571"/>
    <mergeCell ref="A572:D572"/>
    <mergeCell ref="E572:F572"/>
    <mergeCell ref="A567:D567"/>
    <mergeCell ref="E567:F567"/>
    <mergeCell ref="A568:D568"/>
    <mergeCell ref="E568:F568"/>
    <mergeCell ref="A569:D569"/>
    <mergeCell ref="E569:F569"/>
    <mergeCell ref="A563:D563"/>
    <mergeCell ref="A564:D564"/>
    <mergeCell ref="E564:F564"/>
    <mergeCell ref="A565:D565"/>
    <mergeCell ref="A566:D566"/>
    <mergeCell ref="E566:F566"/>
    <mergeCell ref="A560:D560"/>
    <mergeCell ref="E560:F560"/>
    <mergeCell ref="A561:D561"/>
    <mergeCell ref="E561:F561"/>
    <mergeCell ref="A562:D562"/>
    <mergeCell ref="E562:F562"/>
    <mergeCell ref="A557:D557"/>
    <mergeCell ref="E557:F557"/>
    <mergeCell ref="A558:D558"/>
    <mergeCell ref="E558:F558"/>
    <mergeCell ref="A559:D559"/>
    <mergeCell ref="E559:F559"/>
    <mergeCell ref="A554:D554"/>
    <mergeCell ref="E554:F554"/>
    <mergeCell ref="A555:D555"/>
    <mergeCell ref="E555:F555"/>
    <mergeCell ref="A556:D556"/>
    <mergeCell ref="E556:F556"/>
    <mergeCell ref="A551:D551"/>
    <mergeCell ref="E551:F551"/>
    <mergeCell ref="A552:D552"/>
    <mergeCell ref="E552:F552"/>
    <mergeCell ref="A553:D553"/>
    <mergeCell ref="E553:F553"/>
    <mergeCell ref="A548:D548"/>
    <mergeCell ref="E548:F548"/>
    <mergeCell ref="A549:D549"/>
    <mergeCell ref="E549:F549"/>
    <mergeCell ref="A550:D550"/>
    <mergeCell ref="E550:F550"/>
    <mergeCell ref="A545:D545"/>
    <mergeCell ref="E545:F545"/>
    <mergeCell ref="A546:D546"/>
    <mergeCell ref="E546:F546"/>
    <mergeCell ref="A547:D547"/>
    <mergeCell ref="E547:F547"/>
    <mergeCell ref="A542:D542"/>
    <mergeCell ref="E542:F542"/>
    <mergeCell ref="A543:D543"/>
    <mergeCell ref="E543:F543"/>
    <mergeCell ref="A544:D544"/>
    <mergeCell ref="E544:F544"/>
    <mergeCell ref="A539:D539"/>
    <mergeCell ref="E539:F539"/>
    <mergeCell ref="A540:D540"/>
    <mergeCell ref="E540:F540"/>
    <mergeCell ref="A541:D541"/>
    <mergeCell ref="E541:F541"/>
    <mergeCell ref="A536:D536"/>
    <mergeCell ref="E536:F536"/>
    <mergeCell ref="A537:D537"/>
    <mergeCell ref="E537:F537"/>
    <mergeCell ref="A538:D538"/>
    <mergeCell ref="E538:F538"/>
    <mergeCell ref="A533:D533"/>
    <mergeCell ref="E533:F533"/>
    <mergeCell ref="A534:D534"/>
    <mergeCell ref="E534:F534"/>
    <mergeCell ref="A535:D535"/>
    <mergeCell ref="E535:F535"/>
    <mergeCell ref="A530:D530"/>
    <mergeCell ref="E530:F530"/>
    <mergeCell ref="A531:D531"/>
    <mergeCell ref="E531:F531"/>
    <mergeCell ref="A532:D532"/>
    <mergeCell ref="E532:F532"/>
    <mergeCell ref="A527:D527"/>
    <mergeCell ref="E527:F527"/>
    <mergeCell ref="A528:D528"/>
    <mergeCell ref="E528:F528"/>
    <mergeCell ref="A529:D529"/>
    <mergeCell ref="E529:F529"/>
    <mergeCell ref="A524:D524"/>
    <mergeCell ref="E524:F524"/>
    <mergeCell ref="A525:D525"/>
    <mergeCell ref="E525:F525"/>
    <mergeCell ref="A526:D526"/>
    <mergeCell ref="E526:F526"/>
    <mergeCell ref="A521:D521"/>
    <mergeCell ref="E521:F521"/>
    <mergeCell ref="A522:D522"/>
    <mergeCell ref="E522:F522"/>
    <mergeCell ref="A523:D523"/>
    <mergeCell ref="E523:F523"/>
    <mergeCell ref="A518:D518"/>
    <mergeCell ref="E518:F518"/>
    <mergeCell ref="A519:D519"/>
    <mergeCell ref="E519:F519"/>
    <mergeCell ref="A520:D520"/>
    <mergeCell ref="E520:F520"/>
    <mergeCell ref="A515:D515"/>
    <mergeCell ref="E515:F515"/>
    <mergeCell ref="A516:D516"/>
    <mergeCell ref="E516:F516"/>
    <mergeCell ref="A517:D517"/>
    <mergeCell ref="E517:F517"/>
    <mergeCell ref="A512:D512"/>
    <mergeCell ref="E512:F512"/>
    <mergeCell ref="A513:D513"/>
    <mergeCell ref="E513:F513"/>
    <mergeCell ref="A514:D514"/>
    <mergeCell ref="E514:F514"/>
    <mergeCell ref="A509:D509"/>
    <mergeCell ref="E509:F509"/>
    <mergeCell ref="A510:D510"/>
    <mergeCell ref="E510:F510"/>
    <mergeCell ref="A511:D511"/>
    <mergeCell ref="E511:F511"/>
    <mergeCell ref="A506:D506"/>
    <mergeCell ref="E506:F506"/>
    <mergeCell ref="A507:D507"/>
    <mergeCell ref="E507:F507"/>
    <mergeCell ref="A508:D508"/>
    <mergeCell ref="E508:F508"/>
    <mergeCell ref="A503:D503"/>
    <mergeCell ref="E503:F503"/>
    <mergeCell ref="A504:D504"/>
    <mergeCell ref="E504:F504"/>
    <mergeCell ref="A505:D505"/>
    <mergeCell ref="E505:F505"/>
    <mergeCell ref="A500:D500"/>
    <mergeCell ref="E500:F500"/>
    <mergeCell ref="A501:D501"/>
    <mergeCell ref="E501:F501"/>
    <mergeCell ref="A502:D502"/>
    <mergeCell ref="E502:F502"/>
    <mergeCell ref="A497:D497"/>
    <mergeCell ref="E497:F497"/>
    <mergeCell ref="A498:D498"/>
    <mergeCell ref="E498:F498"/>
    <mergeCell ref="A499:D499"/>
    <mergeCell ref="E499:F499"/>
    <mergeCell ref="A494:D494"/>
    <mergeCell ref="E494:F494"/>
    <mergeCell ref="A495:D495"/>
    <mergeCell ref="E495:F495"/>
    <mergeCell ref="A496:D496"/>
    <mergeCell ref="E496:F496"/>
    <mergeCell ref="A491:D491"/>
    <mergeCell ref="E491:F491"/>
    <mergeCell ref="A492:D492"/>
    <mergeCell ref="E492:F492"/>
    <mergeCell ref="A493:D493"/>
    <mergeCell ref="E493:F493"/>
    <mergeCell ref="A488:D488"/>
    <mergeCell ref="E488:F488"/>
    <mergeCell ref="A489:D489"/>
    <mergeCell ref="E489:F489"/>
    <mergeCell ref="A490:D490"/>
    <mergeCell ref="E490:F490"/>
    <mergeCell ref="A485:D485"/>
    <mergeCell ref="E485:F485"/>
    <mergeCell ref="A486:D486"/>
    <mergeCell ref="E486:F486"/>
    <mergeCell ref="A487:D487"/>
    <mergeCell ref="E487:F487"/>
    <mergeCell ref="A482:D482"/>
    <mergeCell ref="E482:F482"/>
    <mergeCell ref="A483:D483"/>
    <mergeCell ref="E483:F483"/>
    <mergeCell ref="A484:D484"/>
    <mergeCell ref="E484:F484"/>
    <mergeCell ref="A479:D479"/>
    <mergeCell ref="E479:F479"/>
    <mergeCell ref="A480:D480"/>
    <mergeCell ref="E480:F480"/>
    <mergeCell ref="A481:D481"/>
    <mergeCell ref="E481:F481"/>
    <mergeCell ref="A477:D477"/>
    <mergeCell ref="A478:D478"/>
    <mergeCell ref="E478:F478"/>
    <mergeCell ref="A474:D474"/>
    <mergeCell ref="E474:F474"/>
    <mergeCell ref="A475:D475"/>
    <mergeCell ref="E475:F475"/>
    <mergeCell ref="A476:D476"/>
    <mergeCell ref="E476:F476"/>
    <mergeCell ref="A471:D471"/>
    <mergeCell ref="A472:D472"/>
    <mergeCell ref="E472:F472"/>
    <mergeCell ref="A473:D473"/>
    <mergeCell ref="E473:F473"/>
    <mergeCell ref="A468:D468"/>
    <mergeCell ref="E468:F468"/>
    <mergeCell ref="A469:D469"/>
    <mergeCell ref="A470:D470"/>
    <mergeCell ref="E470:F470"/>
    <mergeCell ref="A464:D464"/>
    <mergeCell ref="A465:D465"/>
    <mergeCell ref="E465:F465"/>
    <mergeCell ref="A466:D466"/>
    <mergeCell ref="E466:F466"/>
    <mergeCell ref="A467:D467"/>
    <mergeCell ref="A461:D461"/>
    <mergeCell ref="A462:D462"/>
    <mergeCell ref="E462:F462"/>
    <mergeCell ref="A463:D463"/>
    <mergeCell ref="E463:F463"/>
    <mergeCell ref="A457:D457"/>
    <mergeCell ref="A458:D458"/>
    <mergeCell ref="E458:F458"/>
    <mergeCell ref="A459:D459"/>
    <mergeCell ref="A460:D460"/>
    <mergeCell ref="E460:F460"/>
    <mergeCell ref="A454:D454"/>
    <mergeCell ref="A455:D455"/>
    <mergeCell ref="E455:F455"/>
    <mergeCell ref="A456:D456"/>
    <mergeCell ref="E456:F456"/>
    <mergeCell ref="A450:D450"/>
    <mergeCell ref="E450:F450"/>
    <mergeCell ref="A451:D451"/>
    <mergeCell ref="A452:D452"/>
    <mergeCell ref="E452:F452"/>
    <mergeCell ref="A453:D453"/>
    <mergeCell ref="E453:F453"/>
    <mergeCell ref="A447:D447"/>
    <mergeCell ref="E447:F447"/>
    <mergeCell ref="A448:D448"/>
    <mergeCell ref="E448:F448"/>
    <mergeCell ref="A449:D449"/>
    <mergeCell ref="E449:F449"/>
    <mergeCell ref="A445:D445"/>
    <mergeCell ref="E445:F445"/>
    <mergeCell ref="A446:D446"/>
    <mergeCell ref="A441:D441"/>
    <mergeCell ref="A442:D442"/>
    <mergeCell ref="E442:F442"/>
    <mergeCell ref="A443:D443"/>
    <mergeCell ref="A444:D444"/>
    <mergeCell ref="E444:F444"/>
    <mergeCell ref="A438:D438"/>
    <mergeCell ref="E438:F438"/>
    <mergeCell ref="A439:D439"/>
    <mergeCell ref="E439:F439"/>
    <mergeCell ref="A440:D440"/>
    <mergeCell ref="E440:F440"/>
    <mergeCell ref="A435:D435"/>
    <mergeCell ref="E435:F435"/>
    <mergeCell ref="A436:D436"/>
    <mergeCell ref="E436:F436"/>
    <mergeCell ref="A437:D437"/>
    <mergeCell ref="E437:F437"/>
    <mergeCell ref="A431:D431"/>
    <mergeCell ref="A432:D432"/>
    <mergeCell ref="E432:F432"/>
    <mergeCell ref="A433:D433"/>
    <mergeCell ref="E433:F433"/>
    <mergeCell ref="A434:D434"/>
    <mergeCell ref="E434:F434"/>
    <mergeCell ref="A430:D430"/>
    <mergeCell ref="E430:F430"/>
    <mergeCell ref="A426:D426"/>
    <mergeCell ref="E426:F426"/>
    <mergeCell ref="A427:D427"/>
    <mergeCell ref="A428:D428"/>
    <mergeCell ref="E428:F428"/>
    <mergeCell ref="A429:D429"/>
    <mergeCell ref="E429:F429"/>
    <mergeCell ref="A422:D422"/>
    <mergeCell ref="A423:D423"/>
    <mergeCell ref="E423:F423"/>
    <mergeCell ref="A424:D424"/>
    <mergeCell ref="E424:F424"/>
    <mergeCell ref="A425:D425"/>
    <mergeCell ref="A418:D418"/>
    <mergeCell ref="A419:D419"/>
    <mergeCell ref="E419:F419"/>
    <mergeCell ref="A420:D420"/>
    <mergeCell ref="A421:D421"/>
    <mergeCell ref="E421:F421"/>
    <mergeCell ref="A415:D415"/>
    <mergeCell ref="E415:F415"/>
    <mergeCell ref="A416:D416"/>
    <mergeCell ref="A417:D417"/>
    <mergeCell ref="E417:F417"/>
    <mergeCell ref="A412:D412"/>
    <mergeCell ref="E412:F412"/>
    <mergeCell ref="A413:D413"/>
    <mergeCell ref="E413:F413"/>
    <mergeCell ref="A414:D414"/>
    <mergeCell ref="E414:F414"/>
    <mergeCell ref="A409:D409"/>
    <mergeCell ref="E409:F409"/>
    <mergeCell ref="A410:D410"/>
    <mergeCell ref="E410:F410"/>
    <mergeCell ref="A411:D411"/>
    <mergeCell ref="E411:F411"/>
    <mergeCell ref="A406:D406"/>
    <mergeCell ref="E406:F406"/>
    <mergeCell ref="A407:D407"/>
    <mergeCell ref="E407:F407"/>
    <mergeCell ref="A408:D408"/>
    <mergeCell ref="E408:F408"/>
    <mergeCell ref="A403:D403"/>
    <mergeCell ref="E403:F403"/>
    <mergeCell ref="A404:D404"/>
    <mergeCell ref="E404:F404"/>
    <mergeCell ref="A405:D405"/>
    <mergeCell ref="E405:F405"/>
    <mergeCell ref="A400:D400"/>
    <mergeCell ref="E400:F400"/>
    <mergeCell ref="A401:D401"/>
    <mergeCell ref="E401:F401"/>
    <mergeCell ref="A402:D402"/>
    <mergeCell ref="E402:F402"/>
    <mergeCell ref="A396:D396"/>
    <mergeCell ref="E396:F396"/>
    <mergeCell ref="A397:D397"/>
    <mergeCell ref="A398:D398"/>
    <mergeCell ref="E398:F398"/>
    <mergeCell ref="A399:D399"/>
    <mergeCell ref="E399:F399"/>
    <mergeCell ref="A392:D392"/>
    <mergeCell ref="A393:D393"/>
    <mergeCell ref="E393:F393"/>
    <mergeCell ref="A394:D394"/>
    <mergeCell ref="A395:D395"/>
    <mergeCell ref="E395:F395"/>
    <mergeCell ref="A389:D389"/>
    <mergeCell ref="E389:F389"/>
    <mergeCell ref="A390:D390"/>
    <mergeCell ref="A391:D391"/>
    <mergeCell ref="E391:F391"/>
    <mergeCell ref="A386:D386"/>
    <mergeCell ref="A387:D387"/>
    <mergeCell ref="E387:F387"/>
    <mergeCell ref="A388:D388"/>
    <mergeCell ref="A382:D382"/>
    <mergeCell ref="E382:F382"/>
    <mergeCell ref="A383:D383"/>
    <mergeCell ref="A384:D384"/>
    <mergeCell ref="E384:F384"/>
    <mergeCell ref="A385:D385"/>
    <mergeCell ref="E385:F385"/>
    <mergeCell ref="A379:D379"/>
    <mergeCell ref="E379:F379"/>
    <mergeCell ref="A380:D380"/>
    <mergeCell ref="E380:F380"/>
    <mergeCell ref="A381:D381"/>
    <mergeCell ref="E381:F381"/>
    <mergeCell ref="A376:D376"/>
    <mergeCell ref="E376:F376"/>
    <mergeCell ref="A377:D377"/>
    <mergeCell ref="E377:F377"/>
    <mergeCell ref="A378:D378"/>
    <mergeCell ref="E378:F378"/>
    <mergeCell ref="A373:D373"/>
    <mergeCell ref="E373:F373"/>
    <mergeCell ref="A374:D374"/>
    <mergeCell ref="E374:F374"/>
    <mergeCell ref="A375:D375"/>
    <mergeCell ref="E375:F375"/>
    <mergeCell ref="A370:D370"/>
    <mergeCell ref="E370:F370"/>
    <mergeCell ref="A371:D371"/>
    <mergeCell ref="E371:F371"/>
    <mergeCell ref="A372:D372"/>
    <mergeCell ref="E372:F372"/>
    <mergeCell ref="A367:D367"/>
    <mergeCell ref="E367:F367"/>
    <mergeCell ref="A368:D368"/>
    <mergeCell ref="E368:F368"/>
    <mergeCell ref="A369:D369"/>
    <mergeCell ref="E369:F369"/>
    <mergeCell ref="A364:D364"/>
    <mergeCell ref="E364:F364"/>
    <mergeCell ref="A365:D365"/>
    <mergeCell ref="E365:F365"/>
    <mergeCell ref="A366:D366"/>
    <mergeCell ref="E366:F366"/>
    <mergeCell ref="A361:D361"/>
    <mergeCell ref="E361:F361"/>
    <mergeCell ref="A362:D362"/>
    <mergeCell ref="E362:F362"/>
    <mergeCell ref="A363:D363"/>
    <mergeCell ref="E363:F363"/>
    <mergeCell ref="A358:D358"/>
    <mergeCell ref="E358:F358"/>
    <mergeCell ref="A359:D359"/>
    <mergeCell ref="E359:F359"/>
    <mergeCell ref="A360:D360"/>
    <mergeCell ref="E360:F360"/>
    <mergeCell ref="A355:D355"/>
    <mergeCell ref="E355:F355"/>
    <mergeCell ref="A356:D356"/>
    <mergeCell ref="E356:F356"/>
    <mergeCell ref="A357:D357"/>
    <mergeCell ref="E357:F357"/>
    <mergeCell ref="A352:D352"/>
    <mergeCell ref="E352:F352"/>
    <mergeCell ref="A353:D353"/>
    <mergeCell ref="E353:F353"/>
    <mergeCell ref="A354:D354"/>
    <mergeCell ref="E354:F354"/>
    <mergeCell ref="A349:D349"/>
    <mergeCell ref="E349:F349"/>
    <mergeCell ref="A350:D350"/>
    <mergeCell ref="E350:F350"/>
    <mergeCell ref="A351:D351"/>
    <mergeCell ref="E351:F351"/>
    <mergeCell ref="A346:D346"/>
    <mergeCell ref="E346:F346"/>
    <mergeCell ref="A347:D347"/>
    <mergeCell ref="E347:F347"/>
    <mergeCell ref="A348:D348"/>
    <mergeCell ref="E348:F348"/>
    <mergeCell ref="A343:D343"/>
    <mergeCell ref="E343:F343"/>
    <mergeCell ref="A344:D344"/>
    <mergeCell ref="E344:F344"/>
    <mergeCell ref="A345:D345"/>
    <mergeCell ref="E345:F345"/>
    <mergeCell ref="A340:D340"/>
    <mergeCell ref="E340:F340"/>
    <mergeCell ref="A341:D341"/>
    <mergeCell ref="E341:F341"/>
    <mergeCell ref="A342:D342"/>
    <mergeCell ref="E342:F342"/>
    <mergeCell ref="A337:D337"/>
    <mergeCell ref="E337:F337"/>
    <mergeCell ref="A338:D338"/>
    <mergeCell ref="E338:F338"/>
    <mergeCell ref="A339:D339"/>
    <mergeCell ref="E339:F339"/>
    <mergeCell ref="A334:D334"/>
    <mergeCell ref="E334:F334"/>
    <mergeCell ref="A335:D335"/>
    <mergeCell ref="E335:F335"/>
    <mergeCell ref="A336:D336"/>
    <mergeCell ref="E336:F336"/>
    <mergeCell ref="A331:D331"/>
    <mergeCell ref="E331:F331"/>
    <mergeCell ref="A332:D332"/>
    <mergeCell ref="E332:F332"/>
    <mergeCell ref="A333:D333"/>
    <mergeCell ref="E333:F333"/>
    <mergeCell ref="A328:D328"/>
    <mergeCell ref="E328:F328"/>
    <mergeCell ref="A329:D329"/>
    <mergeCell ref="E329:F329"/>
    <mergeCell ref="A330:D330"/>
    <mergeCell ref="E330:F330"/>
    <mergeCell ref="A325:D325"/>
    <mergeCell ref="E325:F325"/>
    <mergeCell ref="A326:D326"/>
    <mergeCell ref="E326:F326"/>
    <mergeCell ref="A327:D327"/>
    <mergeCell ref="E327:F327"/>
    <mergeCell ref="A322:D322"/>
    <mergeCell ref="E322:F322"/>
    <mergeCell ref="A323:D323"/>
    <mergeCell ref="E323:F323"/>
    <mergeCell ref="A324:D324"/>
    <mergeCell ref="E324:F324"/>
    <mergeCell ref="A319:D319"/>
    <mergeCell ref="E319:F319"/>
    <mergeCell ref="A320:D320"/>
    <mergeCell ref="E320:F320"/>
    <mergeCell ref="A321:D321"/>
    <mergeCell ref="E321:F321"/>
    <mergeCell ref="A316:D316"/>
    <mergeCell ref="E316:F316"/>
    <mergeCell ref="A317:D317"/>
    <mergeCell ref="E317:F317"/>
    <mergeCell ref="A318:D318"/>
    <mergeCell ref="E318:F318"/>
    <mergeCell ref="A313:D313"/>
    <mergeCell ref="E313:F313"/>
    <mergeCell ref="A314:D314"/>
    <mergeCell ref="E314:F314"/>
    <mergeCell ref="A315:D315"/>
    <mergeCell ref="E315:F315"/>
    <mergeCell ref="A310:D310"/>
    <mergeCell ref="E310:F310"/>
    <mergeCell ref="A311:D311"/>
    <mergeCell ref="E311:F311"/>
    <mergeCell ref="A312:D312"/>
    <mergeCell ref="E312:F312"/>
    <mergeCell ref="A307:D307"/>
    <mergeCell ref="E307:F307"/>
    <mergeCell ref="A308:D308"/>
    <mergeCell ref="E308:F308"/>
    <mergeCell ref="A309:D309"/>
    <mergeCell ref="E309:F309"/>
    <mergeCell ref="A304:D304"/>
    <mergeCell ref="E304:F304"/>
    <mergeCell ref="A305:D305"/>
    <mergeCell ref="E305:F305"/>
    <mergeCell ref="A306:D306"/>
    <mergeCell ref="E306:F306"/>
    <mergeCell ref="A301:D301"/>
    <mergeCell ref="E301:F301"/>
    <mergeCell ref="A302:D302"/>
    <mergeCell ref="E302:F302"/>
    <mergeCell ref="A303:D303"/>
    <mergeCell ref="E303:F303"/>
    <mergeCell ref="A298:D298"/>
    <mergeCell ref="E298:F298"/>
    <mergeCell ref="A299:D299"/>
    <mergeCell ref="E299:F299"/>
    <mergeCell ref="A300:D300"/>
    <mergeCell ref="E300:F300"/>
    <mergeCell ref="A295:D295"/>
    <mergeCell ref="E295:F295"/>
    <mergeCell ref="A296:D296"/>
    <mergeCell ref="E296:F296"/>
    <mergeCell ref="A297:D297"/>
    <mergeCell ref="E297:F297"/>
    <mergeCell ref="A292:D292"/>
    <mergeCell ref="E292:F292"/>
    <mergeCell ref="A293:D293"/>
    <mergeCell ref="E293:F293"/>
    <mergeCell ref="A294:D294"/>
    <mergeCell ref="E294:F294"/>
    <mergeCell ref="A289:D289"/>
    <mergeCell ref="E289:F289"/>
    <mergeCell ref="A290:D290"/>
    <mergeCell ref="E290:F290"/>
    <mergeCell ref="A291:D291"/>
    <mergeCell ref="E291:F291"/>
    <mergeCell ref="A286:D286"/>
    <mergeCell ref="E286:F286"/>
    <mergeCell ref="A287:D287"/>
    <mergeCell ref="E287:F287"/>
    <mergeCell ref="A288:D288"/>
    <mergeCell ref="E288:F288"/>
    <mergeCell ref="A283:D283"/>
    <mergeCell ref="E283:F283"/>
    <mergeCell ref="A284:D284"/>
    <mergeCell ref="E284:F284"/>
    <mergeCell ref="A285:D285"/>
    <mergeCell ref="E285:F285"/>
    <mergeCell ref="A280:D280"/>
    <mergeCell ref="E280:F280"/>
    <mergeCell ref="A281:D281"/>
    <mergeCell ref="E281:F281"/>
    <mergeCell ref="A282:D282"/>
    <mergeCell ref="E282:F282"/>
    <mergeCell ref="A277:D277"/>
    <mergeCell ref="E277:F277"/>
    <mergeCell ref="A278:D278"/>
    <mergeCell ref="E278:F278"/>
    <mergeCell ref="A279:D279"/>
    <mergeCell ref="E279:F279"/>
    <mergeCell ref="A274:D274"/>
    <mergeCell ref="E274:F274"/>
    <mergeCell ref="A275:D275"/>
    <mergeCell ref="E275:F275"/>
    <mergeCell ref="A276:D276"/>
    <mergeCell ref="E276:F276"/>
    <mergeCell ref="A271:D271"/>
    <mergeCell ref="E271:F271"/>
    <mergeCell ref="A272:D272"/>
    <mergeCell ref="E272:F272"/>
    <mergeCell ref="A273:D273"/>
    <mergeCell ref="E273:F273"/>
    <mergeCell ref="A268:D268"/>
    <mergeCell ref="E268:F268"/>
    <mergeCell ref="A269:D269"/>
    <mergeCell ref="E269:F269"/>
    <mergeCell ref="A270:D270"/>
    <mergeCell ref="E270:F270"/>
    <mergeCell ref="A265:D265"/>
    <mergeCell ref="E265:F265"/>
    <mergeCell ref="A266:D266"/>
    <mergeCell ref="E266:F266"/>
    <mergeCell ref="A267:D267"/>
    <mergeCell ref="E267:F267"/>
    <mergeCell ref="A262:D262"/>
    <mergeCell ref="E262:F262"/>
    <mergeCell ref="A263:D263"/>
    <mergeCell ref="E263:F263"/>
    <mergeCell ref="A264:D264"/>
    <mergeCell ref="E264:F264"/>
    <mergeCell ref="A259:D259"/>
    <mergeCell ref="E259:F259"/>
    <mergeCell ref="A260:D260"/>
    <mergeCell ref="E260:F260"/>
    <mergeCell ref="A261:D261"/>
    <mergeCell ref="E261:F261"/>
    <mergeCell ref="A256:D256"/>
    <mergeCell ref="E256:F256"/>
    <mergeCell ref="A257:D257"/>
    <mergeCell ref="E257:F257"/>
    <mergeCell ref="A258:D258"/>
    <mergeCell ref="E258:F258"/>
    <mergeCell ref="A253:D253"/>
    <mergeCell ref="E253:F253"/>
    <mergeCell ref="A254:D254"/>
    <mergeCell ref="E254:F254"/>
    <mergeCell ref="A255:D255"/>
    <mergeCell ref="E255:F255"/>
    <mergeCell ref="A250:D250"/>
    <mergeCell ref="E250:F250"/>
    <mergeCell ref="A251:D251"/>
    <mergeCell ref="E251:F251"/>
    <mergeCell ref="A252:D252"/>
    <mergeCell ref="E252:F252"/>
    <mergeCell ref="A247:D247"/>
    <mergeCell ref="E247:F247"/>
    <mergeCell ref="A248:D248"/>
    <mergeCell ref="E248:F248"/>
    <mergeCell ref="A249:D249"/>
    <mergeCell ref="E249:F249"/>
    <mergeCell ref="A244:D244"/>
    <mergeCell ref="E244:F244"/>
    <mergeCell ref="A245:D245"/>
    <mergeCell ref="E245:F245"/>
    <mergeCell ref="A246:D246"/>
    <mergeCell ref="E246:F246"/>
    <mergeCell ref="A241:D241"/>
    <mergeCell ref="E241:F241"/>
    <mergeCell ref="A242:D242"/>
    <mergeCell ref="E242:F242"/>
    <mergeCell ref="A243:D243"/>
    <mergeCell ref="E243:F243"/>
    <mergeCell ref="A238:D238"/>
    <mergeCell ref="E238:F238"/>
    <mergeCell ref="A239:D239"/>
    <mergeCell ref="E239:F239"/>
    <mergeCell ref="A240:D240"/>
    <mergeCell ref="E240:F240"/>
    <mergeCell ref="A235:D235"/>
    <mergeCell ref="E235:F235"/>
    <mergeCell ref="A236:D236"/>
    <mergeCell ref="E236:F236"/>
    <mergeCell ref="A237:D237"/>
    <mergeCell ref="E237:F237"/>
    <mergeCell ref="A232:D232"/>
    <mergeCell ref="E232:F232"/>
    <mergeCell ref="A233:D233"/>
    <mergeCell ref="E233:F233"/>
    <mergeCell ref="A234:D234"/>
    <mergeCell ref="E234:F234"/>
    <mergeCell ref="A229:D229"/>
    <mergeCell ref="E229:F229"/>
    <mergeCell ref="A230:D230"/>
    <mergeCell ref="E230:F230"/>
    <mergeCell ref="A231:D231"/>
    <mergeCell ref="E231:F231"/>
    <mergeCell ref="A226:D226"/>
    <mergeCell ref="E226:F226"/>
    <mergeCell ref="A227:D227"/>
    <mergeCell ref="E227:F227"/>
    <mergeCell ref="A228:D228"/>
    <mergeCell ref="E228:F228"/>
    <mergeCell ref="A223:D223"/>
    <mergeCell ref="E223:F223"/>
    <mergeCell ref="A224:D224"/>
    <mergeCell ref="E224:F224"/>
    <mergeCell ref="A225:D225"/>
    <mergeCell ref="E225:F225"/>
    <mergeCell ref="A220:D220"/>
    <mergeCell ref="E220:F220"/>
    <mergeCell ref="A221:D221"/>
    <mergeCell ref="E221:F221"/>
    <mergeCell ref="A222:D222"/>
    <mergeCell ref="E222:F222"/>
    <mergeCell ref="A217:D217"/>
    <mergeCell ref="E217:F217"/>
    <mergeCell ref="A218:D218"/>
    <mergeCell ref="E218:F218"/>
    <mergeCell ref="A219:D219"/>
    <mergeCell ref="E219:F219"/>
    <mergeCell ref="A214:D214"/>
    <mergeCell ref="E214:F214"/>
    <mergeCell ref="A215:D215"/>
    <mergeCell ref="E215:F215"/>
    <mergeCell ref="A216:D216"/>
    <mergeCell ref="E216:F216"/>
    <mergeCell ref="A211:D211"/>
    <mergeCell ref="E211:F211"/>
    <mergeCell ref="A212:D212"/>
    <mergeCell ref="E212:F212"/>
    <mergeCell ref="A213:D213"/>
    <mergeCell ref="E213:F213"/>
    <mergeCell ref="A208:D208"/>
    <mergeCell ref="E208:F208"/>
    <mergeCell ref="A209:D209"/>
    <mergeCell ref="E209:F209"/>
    <mergeCell ref="A210:D210"/>
    <mergeCell ref="E210:F210"/>
    <mergeCell ref="A205:D205"/>
    <mergeCell ref="E205:F205"/>
    <mergeCell ref="A206:D206"/>
    <mergeCell ref="E206:F206"/>
    <mergeCell ref="A207:D207"/>
    <mergeCell ref="E207:F207"/>
    <mergeCell ref="A202:D202"/>
    <mergeCell ref="E202:F202"/>
    <mergeCell ref="A203:D203"/>
    <mergeCell ref="E203:F203"/>
    <mergeCell ref="A204:D204"/>
    <mergeCell ref="E204:F204"/>
    <mergeCell ref="A199:D199"/>
    <mergeCell ref="E199:F199"/>
    <mergeCell ref="A200:D200"/>
    <mergeCell ref="E200:F200"/>
    <mergeCell ref="A201:D201"/>
    <mergeCell ref="A196:D196"/>
    <mergeCell ref="E196:F196"/>
    <mergeCell ref="A197:D197"/>
    <mergeCell ref="E197:F197"/>
    <mergeCell ref="A198:D198"/>
    <mergeCell ref="E198:F198"/>
    <mergeCell ref="A193:D193"/>
    <mergeCell ref="E193:F193"/>
    <mergeCell ref="A194:D194"/>
    <mergeCell ref="E194:F194"/>
    <mergeCell ref="A195:D195"/>
    <mergeCell ref="E195:F195"/>
    <mergeCell ref="A190:D190"/>
    <mergeCell ref="E190:F190"/>
    <mergeCell ref="A191:D191"/>
    <mergeCell ref="E191:F191"/>
    <mergeCell ref="A192:D192"/>
    <mergeCell ref="E192:F192"/>
    <mergeCell ref="A187:D187"/>
    <mergeCell ref="E187:F187"/>
    <mergeCell ref="A188:D188"/>
    <mergeCell ref="E188:F188"/>
    <mergeCell ref="A189:D189"/>
    <mergeCell ref="E189:F189"/>
    <mergeCell ref="A184:D184"/>
    <mergeCell ref="E184:F184"/>
    <mergeCell ref="A185:D185"/>
    <mergeCell ref="E185:F185"/>
    <mergeCell ref="A186:D186"/>
    <mergeCell ref="E186:F186"/>
    <mergeCell ref="A181:D181"/>
    <mergeCell ref="E181:F181"/>
    <mergeCell ref="A182:D182"/>
    <mergeCell ref="E182:F182"/>
    <mergeCell ref="A183:D183"/>
    <mergeCell ref="E183:F183"/>
    <mergeCell ref="A177:D177"/>
    <mergeCell ref="A178:D178"/>
    <mergeCell ref="E178:F178"/>
    <mergeCell ref="A179:D179"/>
    <mergeCell ref="E179:F179"/>
    <mergeCell ref="A180:D180"/>
    <mergeCell ref="E180:F180"/>
    <mergeCell ref="A175:D175"/>
    <mergeCell ref="A176:D176"/>
    <mergeCell ref="E176:F176"/>
    <mergeCell ref="A172:D172"/>
    <mergeCell ref="E172:F172"/>
    <mergeCell ref="A173:D173"/>
    <mergeCell ref="E173:F173"/>
    <mergeCell ref="A174:D174"/>
    <mergeCell ref="E174:F174"/>
    <mergeCell ref="A169:D169"/>
    <mergeCell ref="E169:F169"/>
    <mergeCell ref="A170:D170"/>
    <mergeCell ref="E170:F170"/>
    <mergeCell ref="A171:D171"/>
    <mergeCell ref="E171:F171"/>
    <mergeCell ref="A166:D166"/>
    <mergeCell ref="E166:F166"/>
    <mergeCell ref="A167:D167"/>
    <mergeCell ref="E167:F167"/>
    <mergeCell ref="A168:D168"/>
    <mergeCell ref="E168:F168"/>
    <mergeCell ref="A163:D163"/>
    <mergeCell ref="E163:F163"/>
    <mergeCell ref="A164:D164"/>
    <mergeCell ref="E164:F164"/>
    <mergeCell ref="A165:D165"/>
    <mergeCell ref="E165:F165"/>
    <mergeCell ref="A159:D159"/>
    <mergeCell ref="E159:F159"/>
    <mergeCell ref="A160:D160"/>
    <mergeCell ref="A161:D161"/>
    <mergeCell ref="E161:F161"/>
    <mergeCell ref="A162:D162"/>
    <mergeCell ref="E162:F162"/>
    <mergeCell ref="A156:D156"/>
    <mergeCell ref="E156:F156"/>
    <mergeCell ref="A157:D157"/>
    <mergeCell ref="E157:F157"/>
    <mergeCell ref="A158:D158"/>
    <mergeCell ref="E158:F158"/>
    <mergeCell ref="A153:D153"/>
    <mergeCell ref="E153:F153"/>
    <mergeCell ref="A154:D154"/>
    <mergeCell ref="E154:F154"/>
    <mergeCell ref="A155:D155"/>
    <mergeCell ref="E155:F155"/>
    <mergeCell ref="A150:D150"/>
    <mergeCell ref="E150:F150"/>
    <mergeCell ref="A151:D151"/>
    <mergeCell ref="E151:F151"/>
    <mergeCell ref="A152:D152"/>
    <mergeCell ref="E152:F152"/>
    <mergeCell ref="A147:D147"/>
    <mergeCell ref="E147:F147"/>
    <mergeCell ref="A148:D148"/>
    <mergeCell ref="E148:F148"/>
    <mergeCell ref="A149:D149"/>
    <mergeCell ref="E149:F149"/>
    <mergeCell ref="A144:D144"/>
    <mergeCell ref="E144:F144"/>
    <mergeCell ref="A145:D145"/>
    <mergeCell ref="E145:F145"/>
    <mergeCell ref="A146:D146"/>
    <mergeCell ref="E146:F146"/>
    <mergeCell ref="A141:D141"/>
    <mergeCell ref="E141:F141"/>
    <mergeCell ref="A142:D142"/>
    <mergeCell ref="E142:F142"/>
    <mergeCell ref="A143:D143"/>
    <mergeCell ref="E143:F143"/>
    <mergeCell ref="A138:D138"/>
    <mergeCell ref="E138:F138"/>
    <mergeCell ref="A139:D139"/>
    <mergeCell ref="E139:F139"/>
    <mergeCell ref="A140:D140"/>
    <mergeCell ref="E140:F140"/>
    <mergeCell ref="A135:D135"/>
    <mergeCell ref="E135:F135"/>
    <mergeCell ref="A136:D136"/>
    <mergeCell ref="E136:F136"/>
    <mergeCell ref="A137:D137"/>
    <mergeCell ref="E137:F137"/>
    <mergeCell ref="A132:D132"/>
    <mergeCell ref="E132:F132"/>
    <mergeCell ref="A133:D133"/>
    <mergeCell ref="E133:F133"/>
    <mergeCell ref="A134:D134"/>
    <mergeCell ref="E134:F134"/>
    <mergeCell ref="A129:D129"/>
    <mergeCell ref="E129:F129"/>
    <mergeCell ref="A130:D130"/>
    <mergeCell ref="E130:F130"/>
    <mergeCell ref="A131:D131"/>
    <mergeCell ref="E131:F131"/>
    <mergeCell ref="A126:D126"/>
    <mergeCell ref="E126:F126"/>
    <mergeCell ref="A127:D127"/>
    <mergeCell ref="E127:F127"/>
    <mergeCell ref="A128:D128"/>
    <mergeCell ref="E128:F128"/>
    <mergeCell ref="A122:D122"/>
    <mergeCell ref="E122:F122"/>
    <mergeCell ref="A123:D123"/>
    <mergeCell ref="A124:D124"/>
    <mergeCell ref="E124:F124"/>
    <mergeCell ref="A125:D125"/>
    <mergeCell ref="E125:F125"/>
    <mergeCell ref="A118:D118"/>
    <mergeCell ref="A119:D119"/>
    <mergeCell ref="E119:F119"/>
    <mergeCell ref="A120:D120"/>
    <mergeCell ref="E120:F120"/>
    <mergeCell ref="A121:D121"/>
    <mergeCell ref="E121:F121"/>
    <mergeCell ref="A115:D115"/>
    <mergeCell ref="E115:F115"/>
    <mergeCell ref="A116:D116"/>
    <mergeCell ref="E116:F116"/>
    <mergeCell ref="A117:D117"/>
    <mergeCell ref="E117:F117"/>
    <mergeCell ref="A112:D112"/>
    <mergeCell ref="E112:F112"/>
    <mergeCell ref="A113:D113"/>
    <mergeCell ref="E113:F113"/>
    <mergeCell ref="A114:D114"/>
    <mergeCell ref="E114:F114"/>
    <mergeCell ref="A109:D109"/>
    <mergeCell ref="E109:F109"/>
    <mergeCell ref="A110:D110"/>
    <mergeCell ref="E110:F110"/>
    <mergeCell ref="A111:D111"/>
    <mergeCell ref="E111:F111"/>
    <mergeCell ref="A106:D106"/>
    <mergeCell ref="E106:F106"/>
    <mergeCell ref="A107:D107"/>
    <mergeCell ref="E107:F107"/>
    <mergeCell ref="A108:D108"/>
    <mergeCell ref="E108:F108"/>
    <mergeCell ref="A103:D103"/>
    <mergeCell ref="E103:F103"/>
    <mergeCell ref="A104:D104"/>
    <mergeCell ref="E104:F104"/>
    <mergeCell ref="A105:D105"/>
    <mergeCell ref="E105:F105"/>
    <mergeCell ref="A100:D100"/>
    <mergeCell ref="E100:F100"/>
    <mergeCell ref="A101:D101"/>
    <mergeCell ref="E101:F101"/>
    <mergeCell ref="A102:D102"/>
    <mergeCell ref="E102:F102"/>
    <mergeCell ref="A96:D96"/>
    <mergeCell ref="E96:F96"/>
    <mergeCell ref="A97:D97"/>
    <mergeCell ref="E97:F97"/>
    <mergeCell ref="A98:D98"/>
    <mergeCell ref="A99:D99"/>
    <mergeCell ref="E99:F99"/>
    <mergeCell ref="A93:D93"/>
    <mergeCell ref="E93:F93"/>
    <mergeCell ref="A94:D94"/>
    <mergeCell ref="E94:F94"/>
    <mergeCell ref="A95:D95"/>
    <mergeCell ref="E95:F95"/>
    <mergeCell ref="A90:D90"/>
    <mergeCell ref="E90:F90"/>
    <mergeCell ref="A91:D91"/>
    <mergeCell ref="E91:F91"/>
    <mergeCell ref="A92:D92"/>
    <mergeCell ref="E92:F92"/>
    <mergeCell ref="A87:D87"/>
    <mergeCell ref="E87:F87"/>
    <mergeCell ref="A88:D88"/>
    <mergeCell ref="E88:F88"/>
    <mergeCell ref="A89:D89"/>
    <mergeCell ref="E89:F89"/>
    <mergeCell ref="A84:D84"/>
    <mergeCell ref="E84:F84"/>
    <mergeCell ref="A85:D85"/>
    <mergeCell ref="E85:F85"/>
    <mergeCell ref="A86:D86"/>
    <mergeCell ref="E86:F86"/>
    <mergeCell ref="A81:D81"/>
    <mergeCell ref="E81:F81"/>
    <mergeCell ref="A82:D82"/>
    <mergeCell ref="E82:F82"/>
    <mergeCell ref="A83:D83"/>
    <mergeCell ref="E83:F83"/>
    <mergeCell ref="A78:D78"/>
    <mergeCell ref="E78:F78"/>
    <mergeCell ref="A79:D79"/>
    <mergeCell ref="E79:F79"/>
    <mergeCell ref="A80:D80"/>
    <mergeCell ref="E80:F80"/>
    <mergeCell ref="A75:D75"/>
    <mergeCell ref="E75:F75"/>
    <mergeCell ref="A76:D76"/>
    <mergeCell ref="E76:F76"/>
    <mergeCell ref="A77:D77"/>
    <mergeCell ref="E77:F77"/>
    <mergeCell ref="A72:D72"/>
    <mergeCell ref="E72:F72"/>
    <mergeCell ref="A73:D73"/>
    <mergeCell ref="E73:F73"/>
    <mergeCell ref="A74:D74"/>
    <mergeCell ref="E74:F74"/>
    <mergeCell ref="A69:D69"/>
    <mergeCell ref="E69:F69"/>
    <mergeCell ref="A70:D70"/>
    <mergeCell ref="E70:F70"/>
    <mergeCell ref="A71:D71"/>
    <mergeCell ref="E71:F71"/>
    <mergeCell ref="A66:D66"/>
    <mergeCell ref="E66:F66"/>
    <mergeCell ref="A67:D67"/>
    <mergeCell ref="E67:F67"/>
    <mergeCell ref="A68:D68"/>
    <mergeCell ref="E68:F68"/>
    <mergeCell ref="A63:D63"/>
    <mergeCell ref="E63:F63"/>
    <mergeCell ref="A64:D64"/>
    <mergeCell ref="E64:F64"/>
    <mergeCell ref="A65:D65"/>
    <mergeCell ref="E65:F65"/>
    <mergeCell ref="A60:D60"/>
    <mergeCell ref="E60:F60"/>
    <mergeCell ref="A61:D61"/>
    <mergeCell ref="E61:F61"/>
    <mergeCell ref="A62:D62"/>
    <mergeCell ref="E62:F62"/>
    <mergeCell ref="A57:D57"/>
    <mergeCell ref="E57:F57"/>
    <mergeCell ref="A58:D58"/>
    <mergeCell ref="E58:F58"/>
    <mergeCell ref="A59:D59"/>
    <mergeCell ref="E59:F59"/>
    <mergeCell ref="A54:D54"/>
    <mergeCell ref="E54:F54"/>
    <mergeCell ref="A55:D55"/>
    <mergeCell ref="E55:F55"/>
    <mergeCell ref="A56:D56"/>
    <mergeCell ref="E56:F56"/>
    <mergeCell ref="A51:D51"/>
    <mergeCell ref="E51:F51"/>
    <mergeCell ref="A52:D52"/>
    <mergeCell ref="E52:F52"/>
    <mergeCell ref="A53:D53"/>
    <mergeCell ref="E53:F53"/>
    <mergeCell ref="A48:D48"/>
    <mergeCell ref="E48:F48"/>
    <mergeCell ref="A49:D49"/>
    <mergeCell ref="E49:F49"/>
    <mergeCell ref="A50:D50"/>
    <mergeCell ref="E50:F50"/>
    <mergeCell ref="A45:D45"/>
    <mergeCell ref="E45:F45"/>
    <mergeCell ref="A46:D46"/>
    <mergeCell ref="E46:F46"/>
    <mergeCell ref="A47:D47"/>
    <mergeCell ref="E47:F47"/>
    <mergeCell ref="A42:D42"/>
    <mergeCell ref="E42:F42"/>
    <mergeCell ref="A43:D43"/>
    <mergeCell ref="E43:F43"/>
    <mergeCell ref="A44:D44"/>
    <mergeCell ref="E44:F44"/>
    <mergeCell ref="A39:D39"/>
    <mergeCell ref="E39:F39"/>
    <mergeCell ref="A40:D40"/>
    <mergeCell ref="E40:F40"/>
    <mergeCell ref="A41:D41"/>
    <mergeCell ref="E41:F41"/>
    <mergeCell ref="A36:D36"/>
    <mergeCell ref="E36:F36"/>
    <mergeCell ref="A37:D37"/>
    <mergeCell ref="E37:F37"/>
    <mergeCell ref="A38:D38"/>
    <mergeCell ref="E38:F38"/>
    <mergeCell ref="A33:D33"/>
    <mergeCell ref="E33:F33"/>
    <mergeCell ref="A34:D34"/>
    <mergeCell ref="E34:F34"/>
    <mergeCell ref="A35:D35"/>
    <mergeCell ref="E35:F35"/>
    <mergeCell ref="A30:D30"/>
    <mergeCell ref="E30:F30"/>
    <mergeCell ref="A31:D31"/>
    <mergeCell ref="E31:F31"/>
    <mergeCell ref="A32:D32"/>
    <mergeCell ref="E32:F32"/>
    <mergeCell ref="A27:D27"/>
    <mergeCell ref="E27:F27"/>
    <mergeCell ref="A28:D28"/>
    <mergeCell ref="E28:F28"/>
    <mergeCell ref="A29:D29"/>
    <mergeCell ref="E29:F29"/>
    <mergeCell ref="A24:D24"/>
    <mergeCell ref="E24:F24"/>
    <mergeCell ref="A25:D25"/>
    <mergeCell ref="E25:F25"/>
    <mergeCell ref="A26:D26"/>
    <mergeCell ref="E26:F26"/>
    <mergeCell ref="A21:D21"/>
    <mergeCell ref="E21:F21"/>
    <mergeCell ref="A22:D22"/>
    <mergeCell ref="E22:F22"/>
    <mergeCell ref="A23:D23"/>
    <mergeCell ref="E23:F23"/>
    <mergeCell ref="A18:D18"/>
    <mergeCell ref="E18:F18"/>
    <mergeCell ref="A19:D19"/>
    <mergeCell ref="E19:F19"/>
    <mergeCell ref="A20:D20"/>
    <mergeCell ref="E20:F20"/>
    <mergeCell ref="A15:D15"/>
    <mergeCell ref="E15:F15"/>
    <mergeCell ref="A16:D16"/>
    <mergeCell ref="E16:F16"/>
    <mergeCell ref="A17:D17"/>
    <mergeCell ref="E17:F17"/>
    <mergeCell ref="A13:D13"/>
    <mergeCell ref="A14:D14"/>
    <mergeCell ref="E14:F14"/>
    <mergeCell ref="A9:D9"/>
    <mergeCell ref="E9:F9"/>
    <mergeCell ref="A10:D10"/>
    <mergeCell ref="E10:F10"/>
    <mergeCell ref="A11:D11"/>
    <mergeCell ref="A12:D12"/>
    <mergeCell ref="E12:F12"/>
    <mergeCell ref="A5:D5"/>
    <mergeCell ref="E5:F6"/>
    <mergeCell ref="A6:C6"/>
    <mergeCell ref="A7:D7"/>
    <mergeCell ref="A8:D8"/>
    <mergeCell ref="E8:F8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Медведева О.В.</cp:lastModifiedBy>
  <cp:lastPrinted>2022-04-25T06:56:55Z</cp:lastPrinted>
  <dcterms:created xsi:type="dcterms:W3CDTF">2022-04-25T06:56:55Z</dcterms:created>
  <dcterms:modified xsi:type="dcterms:W3CDTF">2022-04-25T07:05:45Z</dcterms:modified>
  <cp:category/>
  <cp:version/>
  <cp:contentType/>
  <cp:contentStatus/>
  <cp:revision>1</cp:revision>
</cp:coreProperties>
</file>