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<sst xmlns="http://schemas.openxmlformats.org/spreadsheetml/2006/main" count="475" uniqueCount="196">
  <si>
    <t>федеральное государственное бюджетное образовательное учреждение высшего образования "Красноярский государственный  медицинский университет имени профессора В.Ф. Войно-Ясенецкого" Министерства  дравоохранения Российской Федерации</t>
  </si>
  <si>
    <t>Отчет о задолженности</t>
  </si>
  <si>
    <t xml:space="preserve">на 20.07.2021 </t>
  </si>
  <si>
    <t>Организация</t>
  </si>
  <si>
    <t>Долг</t>
  </si>
  <si>
    <t>Факультет</t>
  </si>
  <si>
    <t>Курс</t>
  </si>
  <si>
    <t>Студент</t>
  </si>
  <si>
    <t>Состояние</t>
  </si>
  <si>
    <t>ФГБОУ ВО КрасГМУ им. проф. В.Ф. Войно-Ясенецкого Минздрава России</t>
  </si>
  <si>
    <t xml:space="preserve">Невыясненные  </t>
  </si>
  <si>
    <t>Аспирантура заочная 2019-2023г</t>
  </si>
  <si>
    <t>3/1</t>
  </si>
  <si>
    <t>Кужугет Айляна  Сергеевна</t>
  </si>
  <si>
    <t>Зачислен</t>
  </si>
  <si>
    <t>4/1</t>
  </si>
  <si>
    <t>Путкова  Анастасия  Игоревна</t>
  </si>
  <si>
    <t>Таусинова  Ольга Константиновна</t>
  </si>
  <si>
    <t>иностранные граж.лечеб.фак.</t>
  </si>
  <si>
    <t>1/2</t>
  </si>
  <si>
    <t>Мохамед Ахмед Абдельата Абделхамид</t>
  </si>
  <si>
    <t>2/2</t>
  </si>
  <si>
    <t>Йулдошев Аббосбек Анвар угли</t>
  </si>
  <si>
    <t>Академ</t>
  </si>
  <si>
    <t>Талбонов Фарход Сайдахмадович</t>
  </si>
  <si>
    <t>Ахмедов Давронхон Сайдуллохонович</t>
  </si>
  <si>
    <t>3/2</t>
  </si>
  <si>
    <t>Нематов Хусрав Умеджонович</t>
  </si>
  <si>
    <t>Отчислен</t>
  </si>
  <si>
    <t>Ишонов Бехруз Фуркатович</t>
  </si>
  <si>
    <t>4/2</t>
  </si>
  <si>
    <t>Сатторов Саиджон Фуркатович</t>
  </si>
  <si>
    <t>5/2</t>
  </si>
  <si>
    <t>Азизов Бобохон Мирзоеич</t>
  </si>
  <si>
    <t>Пулатов Азизжон Низомжонович</t>
  </si>
  <si>
    <t>Хакимов  Бижан Толисович</t>
  </si>
  <si>
    <t>Шарипов(до 02.03.17) Абдулатиф Дилшодович</t>
  </si>
  <si>
    <t>Восстановлен</t>
  </si>
  <si>
    <t>иностранные граж.педиатр.фак.</t>
  </si>
  <si>
    <t>2/1</t>
  </si>
  <si>
    <t>Ордуханов Руслан Джавидович</t>
  </si>
  <si>
    <t>Максудов Парвизджон Муроджонович</t>
  </si>
  <si>
    <t>иностранные граж.стомат.фак.</t>
  </si>
  <si>
    <t>Ал-ахмар Аднан Отхман Ахмед Али</t>
  </si>
  <si>
    <t>Ботурходжаев  Муслимиддинходж  Абдумаруфович</t>
  </si>
  <si>
    <t xml:space="preserve">Зоидов  Ахлиддин Файзулложонович </t>
  </si>
  <si>
    <t>Фарзанеган Фарзан Фарзад</t>
  </si>
  <si>
    <t>Гаибов Али Руфатович</t>
  </si>
  <si>
    <t>Мухамадиева Рухшона Абдуалимовна</t>
  </si>
  <si>
    <t>Шамсиев Далер Умриддинович</t>
  </si>
  <si>
    <t>Шехсаидов Исломджон Миряхёевич</t>
  </si>
  <si>
    <t>Эгамов  Мухриддин Камолджонович</t>
  </si>
  <si>
    <t>Бобоев Нозимджон Абдуазизович</t>
  </si>
  <si>
    <t>Гафуров Шохрух Тагоймуродов</t>
  </si>
  <si>
    <t>Рахмонбердиев Бунёджон Уктамов</t>
  </si>
  <si>
    <t>Джурабоев  Шероз Кахрамонович</t>
  </si>
  <si>
    <t>интерны стоматологи</t>
  </si>
  <si>
    <t>1/1</t>
  </si>
  <si>
    <t>Арутунян Карапет Майсурикович</t>
  </si>
  <si>
    <t>Окончил</t>
  </si>
  <si>
    <t>Клиническая психология</t>
  </si>
  <si>
    <t>Волконская (Дудина) Анастасия Александровна</t>
  </si>
  <si>
    <t>Мунгалова Юлия Павловна</t>
  </si>
  <si>
    <t>Злобина Диана Максимовна</t>
  </si>
  <si>
    <t>Даспак Ангырак Михайловна</t>
  </si>
  <si>
    <t>Лечебный</t>
  </si>
  <si>
    <t>Петрова Александра Дмитриевна</t>
  </si>
  <si>
    <t>Пузырькова Алиса Алексеевна</t>
  </si>
  <si>
    <t xml:space="preserve">Гумбатов Кемран  Арзу оглы                </t>
  </si>
  <si>
    <t>Исмаилова Севгия-Субхани Хиласкарым кызы</t>
  </si>
  <si>
    <t>Юлдашев Дилшод Мамадвалиевич</t>
  </si>
  <si>
    <t>Янушко Мария Яновна</t>
  </si>
  <si>
    <t>Новикова Виктория Игоревна</t>
  </si>
  <si>
    <t>Федоров Егор Владимирович</t>
  </si>
  <si>
    <t>Винокурова (Соколова) ВАлерия Михайловна</t>
  </si>
  <si>
    <t>Дармаев Саян Олегович</t>
  </si>
  <si>
    <t>Ершов Александр Александрович</t>
  </si>
  <si>
    <t>Комарова  Мария Григорьевна</t>
  </si>
  <si>
    <t>Панов Артем Вадимович</t>
  </si>
  <si>
    <t>Сарыглар Алдынай Геннадьевна</t>
  </si>
  <si>
    <t>Ховалыг Айгуль Алмазовна</t>
  </si>
  <si>
    <t>Бычков Алексей Владимирович</t>
  </si>
  <si>
    <t>Гусейнова Айсун Азер кызы</t>
  </si>
  <si>
    <t>Зиябаев Алишер Шухратджонович</t>
  </si>
  <si>
    <t>Коленько Наталья Витальевна</t>
  </si>
  <si>
    <t>Савкин(до 01.11.19) Даниил Сергеевич</t>
  </si>
  <si>
    <t>Сарыглар Айгуль Радиевна</t>
  </si>
  <si>
    <t>Сысоева(до 01.05.19) Анастасия Юрьевна</t>
  </si>
  <si>
    <t>5/1</t>
  </si>
  <si>
    <t>Панов Вячеслав Валерьевич</t>
  </si>
  <si>
    <t>Рязанская (Фролова) Анна Максимовна</t>
  </si>
  <si>
    <t xml:space="preserve">Сарыглар Долаана  Александровна            </t>
  </si>
  <si>
    <t>Азимов Достон Халимджонович</t>
  </si>
  <si>
    <t>Афонина Анна Олеговна</t>
  </si>
  <si>
    <t>Горлов  Николай Александрович</t>
  </si>
  <si>
    <t>Исаенко Матвей Алексеевич</t>
  </si>
  <si>
    <t>Холматов (Холматов) Абдушукур Кодирович</t>
  </si>
  <si>
    <t>6/1</t>
  </si>
  <si>
    <t>Махмудова Ульвия Фикрет кызы</t>
  </si>
  <si>
    <t>Оюн (Ыйма-Серен) Виктория Чечек-ооловна</t>
  </si>
  <si>
    <t>Чертан Владислав Алексеевич</t>
  </si>
  <si>
    <t>6/2</t>
  </si>
  <si>
    <t>Абдуллоев Фарухджон Ёрмахмадович</t>
  </si>
  <si>
    <t>Ахмедов Нарзуллоджон Ахмадджонович</t>
  </si>
  <si>
    <t xml:space="preserve">Бабаева  (до 25.04.17) Турана Фаиг кызы                </t>
  </si>
  <si>
    <t>Греб Екатерина Александровна</t>
  </si>
  <si>
    <t>Дадобоев Джахонгир Илхомджонович</t>
  </si>
  <si>
    <t>Дуктуг-Бора (Ооржак) Алдынай Кежиковна</t>
  </si>
  <si>
    <t>Иброгимов Валиджон Шарифович</t>
  </si>
  <si>
    <t>Иванов Никита Ильич</t>
  </si>
  <si>
    <t>Калинин Никита Александрович</t>
  </si>
  <si>
    <t>Каюмов Давронджон Давлатджонович</t>
  </si>
  <si>
    <t>Кяримов Камран Фарух оглы</t>
  </si>
  <si>
    <t>Мирзоев Азамат Комилович</t>
  </si>
  <si>
    <t>Николаева (Лапко) Анастасия Игоревна</t>
  </si>
  <si>
    <t>Распопин Владислав Сергеевич</t>
  </si>
  <si>
    <t>Фомин Артем Евгеньевич</t>
  </si>
  <si>
    <t>Фуфачева Кристина Андреевна</t>
  </si>
  <si>
    <t>Хананов Виктор Алексеевич</t>
  </si>
  <si>
    <t xml:space="preserve">Хертек Аэлита  Буяновна                 </t>
  </si>
  <si>
    <t>Шефер Артем Андреевич</t>
  </si>
  <si>
    <t>Шинкоренко Виктор Михайлович</t>
  </si>
  <si>
    <t>Медицинская кибернетика</t>
  </si>
  <si>
    <t>Карт Андрей Вячеславович</t>
  </si>
  <si>
    <t>Ординатура Дерматоверология</t>
  </si>
  <si>
    <t>Бытченко Анастасия Сергеевна</t>
  </si>
  <si>
    <t>Ординатура Иностранные лица(все специальности)</t>
  </si>
  <si>
    <t>Абулфатзаде Рашад Назим оглы</t>
  </si>
  <si>
    <t>Ординатура Неврология</t>
  </si>
  <si>
    <t>Мандров Сергей Валерьевич</t>
  </si>
  <si>
    <t>Ординатура Стоматология детская</t>
  </si>
  <si>
    <t>Снытко Татьяна Владимировна</t>
  </si>
  <si>
    <t>Ординатура Травматология и ортопедия</t>
  </si>
  <si>
    <t>Локтионов Анатолий Сергеевич</t>
  </si>
  <si>
    <t>Ординатура Ультразвуковая диагностика</t>
  </si>
  <si>
    <t>Авагян Анаида Акоповна</t>
  </si>
  <si>
    <t>Ординатура Хирургия</t>
  </si>
  <si>
    <t>Бадртдинова Диляра Маратовна</t>
  </si>
  <si>
    <t>Исмаилов Эйдун Эльшан оглы</t>
  </si>
  <si>
    <t>Хамдамов  Нуриддин Баходирович</t>
  </si>
  <si>
    <t>Педиатрический</t>
  </si>
  <si>
    <t>Емельянова Людмила Олеговна</t>
  </si>
  <si>
    <t>Сухотина  Алла Андреевна</t>
  </si>
  <si>
    <t>Гуржапов Лубсан Бавасанович</t>
  </si>
  <si>
    <t>Мироненко Анастасия Олеговна</t>
  </si>
  <si>
    <t>Сафарова Юлия Анатольевна</t>
  </si>
  <si>
    <t>Голиков Александр Юрьевич</t>
  </si>
  <si>
    <t>Достовалова Людмила Сергеевна</t>
  </si>
  <si>
    <t>Исмайлова Элнара Азер-гызы</t>
  </si>
  <si>
    <t>Мамедова Эльвира Яшаровна</t>
  </si>
  <si>
    <t>Новак Мария Сергеевна</t>
  </si>
  <si>
    <t>Окуньков Алексей Игоревич</t>
  </si>
  <si>
    <t>Пташник(до 01.05.18) Владимир Андреевич</t>
  </si>
  <si>
    <t>Саая (до 10.112020) Айнэш Саяновна</t>
  </si>
  <si>
    <t>Яковлева Светлана Александровна</t>
  </si>
  <si>
    <t>Мишенькин Семен Анатольевич</t>
  </si>
  <si>
    <t>Барсуков Иван Александрович</t>
  </si>
  <si>
    <t>Вантеева Ирина Андреевна</t>
  </si>
  <si>
    <t>Дроздова Наталья Алексеевна</t>
  </si>
  <si>
    <t>Карманов Сергей Геннадьевич</t>
  </si>
  <si>
    <t>Кудинов Юрий Сергеевич</t>
  </si>
  <si>
    <t>Угужакова Анастасия Васильевна</t>
  </si>
  <si>
    <t>Шеляпин Иван Олегович</t>
  </si>
  <si>
    <t>Соломенникова Анастасия Сергеевна</t>
  </si>
  <si>
    <t>Алина  Валерия Алексеевна</t>
  </si>
  <si>
    <t>Горейнова Юлия Константиновна</t>
  </si>
  <si>
    <t>Добрицкая Анастасия Дмитриевна</t>
  </si>
  <si>
    <t>Куликова Анастасия  Юрьевна</t>
  </si>
  <si>
    <t>Мандалуева Юлия Хэшэгтэевна</t>
  </si>
  <si>
    <t>Налимов Данил Андреевич</t>
  </si>
  <si>
    <t>Плотников Константин Владимирович</t>
  </si>
  <si>
    <t>Прохоренко (до 31.12.19) Екатерина Алексеевна</t>
  </si>
  <si>
    <t>Конышева Арина Андреевна</t>
  </si>
  <si>
    <t>Балдакова(до 20.04.18) Лилия Игоревна</t>
  </si>
  <si>
    <t>Бех (Бабенко) Анастасия Никитична</t>
  </si>
  <si>
    <t>Васильева Марина Сергеевна</t>
  </si>
  <si>
    <t>Гусейнов Артур  Ровшанович</t>
  </si>
  <si>
    <t>Даций Алексей Станиславович</t>
  </si>
  <si>
    <t>Дороничева Оксана Анатольевна</t>
  </si>
  <si>
    <t>Салманов Вюгар Афсар оглы</t>
  </si>
  <si>
    <t>Квач Иван Игоревич</t>
  </si>
  <si>
    <t>Социальная работа(Бакалавр)  -заочно</t>
  </si>
  <si>
    <t>Агбай-оол Аржана Вячеславовна</t>
  </si>
  <si>
    <t>Стоматологический</t>
  </si>
  <si>
    <t>Ягутьева Светлана Сергеевна</t>
  </si>
  <si>
    <t>Агаева Конул Магомедовна</t>
  </si>
  <si>
    <t>Леонтьева Елена Алексеевна</t>
  </si>
  <si>
    <t>Лядова Алена Евгеньевна</t>
  </si>
  <si>
    <t>Звездин Александр Николаевич</t>
  </si>
  <si>
    <t>Холмуродова(до15.04.19) Бибиходжари Саидзода</t>
  </si>
  <si>
    <t>Милованова(до 15.03.2021г) Анастасия Владимировна</t>
  </si>
  <si>
    <t>Деминов Алексей Андреевич</t>
  </si>
  <si>
    <t>Медербекова(до 30.10.2020) Айжана Медербековна</t>
  </si>
  <si>
    <t>Фармацевты</t>
  </si>
  <si>
    <t>Смирнова Анастасия Игоревна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</si>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</sst>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8"/>
      <name val="Arial"/>
      <family val="2"/>
    </font>
    <font>
      <b/>
      <sz val="12"/>
      <name val="Arial"/>
      <family val="0"/>
    </font>
    <font>
      <b/>
      <sz val="9"/>
      <name val="Arial"/>
      <family val="0"/>
    </font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Continuous" vertical="top"/>
    </xf>
    <xf numFmtId="0" fontId="3" fillId="33" borderId="10" xfId="0" applyNumberFormat="1" applyFont="1" applyFill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 indent="4"/>
    </xf>
    <xf numFmtId="0" fontId="0" fillId="0" borderId="10" xfId="0" applyNumberFormat="1" applyFont="1" applyBorder="1" applyAlignment="1">
      <alignment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33" borderId="10" xfId="0" applyNumberFormat="1" applyFont="1" applyFill="1" applyBorder="1" applyAlignment="1">
      <alignment vertical="top" wrapText="1"/>
    </xf>
    <xf numFmtId="0" fontId="3" fillId="33" borderId="11" xfId="0" applyNumberFormat="1" applyFont="1" applyFill="1" applyBorder="1" applyAlignment="1">
      <alignment vertical="top" wrapText="1"/>
    </xf>
    <xf numFmtId="0" fontId="3" fillId="33" borderId="12" xfId="0" applyNumberFormat="1" applyFont="1" applyFill="1" applyBorder="1" applyAlignment="1">
      <alignment vertical="top" wrapText="1"/>
    </xf>
    <xf numFmtId="0" fontId="3" fillId="33" borderId="13" xfId="0" applyNumberFormat="1" applyFont="1" applyFill="1" applyBorder="1" applyAlignment="1">
      <alignment vertical="top" wrapText="1"/>
    </xf>
    <xf numFmtId="0" fontId="3" fillId="33" borderId="14" xfId="0" applyNumberFormat="1" applyFont="1" applyFill="1" applyBorder="1" applyAlignment="1">
      <alignment vertical="top" wrapText="1"/>
    </xf>
    <xf numFmtId="0" fontId="3" fillId="33" borderId="15" xfId="0" applyNumberFormat="1" applyFont="1" applyFill="1" applyBorder="1" applyAlignment="1">
      <alignment vertical="top" wrapText="1"/>
    </xf>
    <xf numFmtId="0" fontId="0" fillId="34" borderId="10" xfId="0" applyNumberFormat="1" applyFont="1" applyFill="1" applyBorder="1" applyAlignment="1">
      <alignment vertical="top" wrapText="1"/>
    </xf>
    <xf numFmtId="4" fontId="0" fillId="34" borderId="10" xfId="0" applyNumberFormat="1" applyFont="1" applyFill="1" applyBorder="1" applyAlignment="1">
      <alignment horizontal="right" vertical="top"/>
    </xf>
    <xf numFmtId="0" fontId="0" fillId="35" borderId="10" xfId="0" applyNumberFormat="1" applyFont="1" applyFill="1" applyBorder="1" applyAlignment="1">
      <alignment vertical="top" wrapText="1" indent="2"/>
    </xf>
    <xf numFmtId="2" fontId="0" fillId="35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4" fontId="0" fillId="35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3" fillId="33" borderId="10" xfId="0" applyNumberFormat="1" applyFont="1" applyFill="1" applyBorder="1" applyAlignment="1">
      <alignment vertical="top"/>
    </xf>
    <xf numFmtId="4" fontId="3" fillId="33" borderId="10" xfId="0" applyNumberFormat="1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81"/>
  <sheetViews>
    <sheetView tabSelected="1" zoomScalePageLayoutView="0" workbookViewId="0" topLeftCell="A129">
      <selection activeCell="H151" sqref="H151"/>
    </sheetView>
  </sheetViews>
  <sheetFormatPr defaultColWidth="9.33203125" defaultRowHeight="11.25" outlineLevelRow="2"/>
  <cols>
    <col min="1" max="1" width="10.5" style="0" customWidth="1"/>
    <col min="2" max="2" width="70" style="0" customWidth="1"/>
    <col min="3" max="3" width="16.33203125" style="0" customWidth="1"/>
    <col min="4" max="4" width="14" style="0" customWidth="1"/>
    <col min="5" max="5" width="2.5" style="0" customWidth="1"/>
    <col min="6" max="16384" width="10.66015625" style="0" customWidth="1"/>
  </cols>
  <sheetData>
    <row r="1" spans="1:4" ht="60.75" customHeight="1">
      <c r="A1" s="1" t="s">
        <v>0</v>
      </c>
      <c r="B1" s="1"/>
      <c r="C1" s="1"/>
      <c r="D1" s="1"/>
    </row>
    <row r="2" ht="11.25" customHeight="1"/>
    <row r="3" spans="1:4" ht="15.75" customHeight="1">
      <c r="A3" s="2" t="s">
        <v>1</v>
      </c>
      <c r="B3" s="2"/>
      <c r="C3" s="2"/>
      <c r="D3" s="2"/>
    </row>
    <row r="4" ht="11.25" customHeight="1"/>
    <row r="5" spans="1:4" ht="12.75" customHeight="1">
      <c r="A5" s="6" t="s">
        <v>2</v>
      </c>
      <c r="B5" s="6"/>
      <c r="C5" s="6"/>
      <c r="D5" s="6"/>
    </row>
    <row r="6" ht="11.25" customHeight="1"/>
    <row r="7" ht="9.75" customHeight="1"/>
    <row r="8" spans="1:5" ht="12.75" customHeight="1">
      <c r="A8" s="7" t="s">
        <v>3</v>
      </c>
      <c r="B8" s="7"/>
      <c r="C8" s="7"/>
      <c r="D8" s="8" t="s">
        <v>4</v>
      </c>
      <c r="E8" s="8"/>
    </row>
    <row r="9" spans="1:5" ht="12.75" customHeight="1">
      <c r="A9" s="7" t="s">
        <v>5</v>
      </c>
      <c r="B9" s="7"/>
      <c r="C9" s="7"/>
      <c r="D9" s="9"/>
      <c r="E9" s="10"/>
    </row>
    <row r="10" spans="1:5" ht="12.75" customHeight="1">
      <c r="A10" s="3" t="s">
        <v>6</v>
      </c>
      <c r="B10" s="3" t="s">
        <v>7</v>
      </c>
      <c r="C10" s="3" t="s">
        <v>8</v>
      </c>
      <c r="D10" s="11"/>
      <c r="E10" s="12"/>
    </row>
    <row r="11" spans="1:5" ht="11.25" customHeight="1">
      <c r="A11" s="13" t="s">
        <v>9</v>
      </c>
      <c r="B11" s="13"/>
      <c r="C11" s="13"/>
      <c r="D11" s="14">
        <f>SUM(D12,D14,D18,D30,D33,D47,D49,D54,D108,D110,D112,D114,D116,D118,D120,D122,D126,D167,D169,D179)</f>
        <v>4477623.4</v>
      </c>
      <c r="E11" s="14"/>
    </row>
    <row r="12" spans="1:5" ht="11.25" customHeight="1" outlineLevel="1">
      <c r="A12" s="15"/>
      <c r="B12" s="15"/>
      <c r="C12" s="15"/>
      <c r="D12" s="16">
        <v>63</v>
      </c>
      <c r="E12" s="16"/>
    </row>
    <row r="13" spans="1:5" ht="11.25" customHeight="1" outlineLevel="2">
      <c r="A13" s="4"/>
      <c r="B13" s="5" t="s">
        <v>10</v>
      </c>
      <c r="C13" s="5"/>
      <c r="D13" s="17">
        <v>63</v>
      </c>
      <c r="E13" s="17"/>
    </row>
    <row r="14" spans="1:5" ht="11.25" customHeight="1" outlineLevel="1">
      <c r="A14" s="15" t="s">
        <v>11</v>
      </c>
      <c r="B14" s="15"/>
      <c r="C14" s="15"/>
      <c r="D14" s="18">
        <v>7867.92</v>
      </c>
      <c r="E14" s="18"/>
    </row>
    <row r="15" spans="1:5" ht="11.25" customHeight="1" outlineLevel="2">
      <c r="A15" s="4" t="s">
        <v>12</v>
      </c>
      <c r="B15" s="5" t="s">
        <v>13</v>
      </c>
      <c r="C15" s="5" t="s">
        <v>14</v>
      </c>
      <c r="D15" s="19">
        <v>5267.92</v>
      </c>
      <c r="E15" s="19"/>
    </row>
    <row r="16" spans="1:5" ht="11.25" customHeight="1" outlineLevel="2">
      <c r="A16" s="4" t="s">
        <v>15</v>
      </c>
      <c r="B16" s="5" t="s">
        <v>16</v>
      </c>
      <c r="C16" s="5" t="s">
        <v>14</v>
      </c>
      <c r="D16" s="19">
        <v>2150</v>
      </c>
      <c r="E16" s="19"/>
    </row>
    <row r="17" spans="1:5" ht="11.25" customHeight="1" outlineLevel="2">
      <c r="A17" s="4" t="s">
        <v>15</v>
      </c>
      <c r="B17" s="5" t="s">
        <v>17</v>
      </c>
      <c r="C17" s="5" t="s">
        <v>14</v>
      </c>
      <c r="D17" s="17">
        <v>450</v>
      </c>
      <c r="E17" s="17"/>
    </row>
    <row r="18" spans="1:5" ht="11.25" customHeight="1" outlineLevel="1">
      <c r="A18" s="15" t="s">
        <v>18</v>
      </c>
      <c r="B18" s="15"/>
      <c r="C18" s="15"/>
      <c r="D18" s="18">
        <v>352423.86</v>
      </c>
      <c r="E18" s="18"/>
    </row>
    <row r="19" spans="1:5" ht="11.25" customHeight="1" outlineLevel="2">
      <c r="A19" s="4" t="s">
        <v>19</v>
      </c>
      <c r="B19" s="5" t="s">
        <v>20</v>
      </c>
      <c r="C19" s="5" t="s">
        <v>14</v>
      </c>
      <c r="D19" s="19">
        <v>45200</v>
      </c>
      <c r="E19" s="19"/>
    </row>
    <row r="20" spans="1:5" ht="11.25" customHeight="1" outlineLevel="2">
      <c r="A20" s="4" t="s">
        <v>21</v>
      </c>
      <c r="B20" s="5" t="s">
        <v>22</v>
      </c>
      <c r="C20" s="5" t="s">
        <v>23</v>
      </c>
      <c r="D20" s="19">
        <v>35022.1</v>
      </c>
      <c r="E20" s="19"/>
    </row>
    <row r="21" spans="1:5" ht="11.25" customHeight="1" outlineLevel="2">
      <c r="A21" s="4" t="s">
        <v>21</v>
      </c>
      <c r="B21" s="5" t="s">
        <v>24</v>
      </c>
      <c r="C21" s="5" t="s">
        <v>23</v>
      </c>
      <c r="D21" s="19">
        <v>46149.86</v>
      </c>
      <c r="E21" s="19"/>
    </row>
    <row r="22" spans="1:5" ht="11.25" customHeight="1" outlineLevel="2">
      <c r="A22" s="4" t="s">
        <v>12</v>
      </c>
      <c r="B22" s="5" t="s">
        <v>25</v>
      </c>
      <c r="C22" s="5" t="s">
        <v>23</v>
      </c>
      <c r="D22" s="19">
        <v>7533.34</v>
      </c>
      <c r="E22" s="19"/>
    </row>
    <row r="23" spans="1:5" ht="11.25" customHeight="1" outlineLevel="2">
      <c r="A23" s="4" t="s">
        <v>26</v>
      </c>
      <c r="B23" s="5" t="s">
        <v>27</v>
      </c>
      <c r="C23" s="5" t="s">
        <v>28</v>
      </c>
      <c r="D23" s="19">
        <v>34430.63</v>
      </c>
      <c r="E23" s="19"/>
    </row>
    <row r="24" spans="1:5" ht="11.25" customHeight="1" outlineLevel="2">
      <c r="A24" s="4" t="s">
        <v>15</v>
      </c>
      <c r="B24" s="5" t="s">
        <v>29</v>
      </c>
      <c r="C24" s="5" t="s">
        <v>28</v>
      </c>
      <c r="D24" s="19">
        <v>69601.28</v>
      </c>
      <c r="E24" s="19"/>
    </row>
    <row r="25" spans="1:5" ht="11.25" customHeight="1" outlineLevel="2">
      <c r="A25" s="4" t="s">
        <v>30</v>
      </c>
      <c r="B25" s="5" t="s">
        <v>31</v>
      </c>
      <c r="C25" s="5" t="s">
        <v>28</v>
      </c>
      <c r="D25" s="17">
        <v>0.6</v>
      </c>
      <c r="E25" s="17"/>
    </row>
    <row r="26" spans="1:5" ht="11.25" customHeight="1" outlineLevel="2">
      <c r="A26" s="4" t="s">
        <v>32</v>
      </c>
      <c r="B26" s="5" t="s">
        <v>33</v>
      </c>
      <c r="C26" s="5" t="s">
        <v>23</v>
      </c>
      <c r="D26" s="19">
        <v>40861.05</v>
      </c>
      <c r="E26" s="19"/>
    </row>
    <row r="27" spans="1:5" ht="11.25" customHeight="1" outlineLevel="2">
      <c r="A27" s="4" t="s">
        <v>32</v>
      </c>
      <c r="B27" s="5" t="s">
        <v>34</v>
      </c>
      <c r="C27" s="5" t="s">
        <v>14</v>
      </c>
      <c r="D27" s="19">
        <v>35800</v>
      </c>
      <c r="E27" s="19"/>
    </row>
    <row r="28" spans="1:5" ht="11.25" customHeight="1" outlineLevel="2">
      <c r="A28" s="4" t="s">
        <v>32</v>
      </c>
      <c r="B28" s="5" t="s">
        <v>35</v>
      </c>
      <c r="C28" s="5" t="s">
        <v>14</v>
      </c>
      <c r="D28" s="17">
        <v>50</v>
      </c>
      <c r="E28" s="17"/>
    </row>
    <row r="29" spans="1:5" ht="11.25" customHeight="1" outlineLevel="2">
      <c r="A29" s="4" t="s">
        <v>32</v>
      </c>
      <c r="B29" s="5" t="s">
        <v>36</v>
      </c>
      <c r="C29" s="5" t="s">
        <v>37</v>
      </c>
      <c r="D29" s="19">
        <v>37775</v>
      </c>
      <c r="E29" s="19"/>
    </row>
    <row r="30" spans="1:5" ht="11.25" customHeight="1" outlineLevel="1">
      <c r="A30" s="15" t="s">
        <v>38</v>
      </c>
      <c r="B30" s="15"/>
      <c r="C30" s="15"/>
      <c r="D30" s="18">
        <v>91133.82</v>
      </c>
      <c r="E30" s="18"/>
    </row>
    <row r="31" spans="1:5" ht="11.25" customHeight="1" outlineLevel="2">
      <c r="A31" s="4" t="s">
        <v>39</v>
      </c>
      <c r="B31" s="5" t="s">
        <v>40</v>
      </c>
      <c r="C31" s="5" t="s">
        <v>28</v>
      </c>
      <c r="D31" s="19">
        <v>87433.82</v>
      </c>
      <c r="E31" s="19"/>
    </row>
    <row r="32" spans="1:5" ht="11.25" customHeight="1" outlineLevel="2">
      <c r="A32" s="4" t="s">
        <v>21</v>
      </c>
      <c r="B32" s="5" t="s">
        <v>41</v>
      </c>
      <c r="C32" s="5" t="s">
        <v>14</v>
      </c>
      <c r="D32" s="19">
        <v>3700</v>
      </c>
      <c r="E32" s="19"/>
    </row>
    <row r="33" spans="1:5" ht="11.25" customHeight="1" outlineLevel="1">
      <c r="A33" s="15" t="s">
        <v>42</v>
      </c>
      <c r="B33" s="15"/>
      <c r="C33" s="15"/>
      <c r="D33" s="18">
        <v>567399.55</v>
      </c>
      <c r="E33" s="18"/>
    </row>
    <row r="34" spans="1:5" ht="11.25" customHeight="1" outlineLevel="2">
      <c r="A34" s="4" t="s">
        <v>19</v>
      </c>
      <c r="B34" s="5" t="s">
        <v>43</v>
      </c>
      <c r="C34" s="5" t="s">
        <v>14</v>
      </c>
      <c r="D34" s="19">
        <v>99600</v>
      </c>
      <c r="E34" s="19"/>
    </row>
    <row r="35" spans="1:5" ht="11.25" customHeight="1" outlineLevel="2">
      <c r="A35" s="4" t="s">
        <v>19</v>
      </c>
      <c r="B35" s="5" t="s">
        <v>44</v>
      </c>
      <c r="C35" s="5" t="s">
        <v>14</v>
      </c>
      <c r="D35" s="19">
        <v>25550</v>
      </c>
      <c r="E35" s="19"/>
    </row>
    <row r="36" spans="1:5" ht="11.25" customHeight="1" outlineLevel="2">
      <c r="A36" s="4" t="s">
        <v>19</v>
      </c>
      <c r="B36" s="5" t="s">
        <v>45</v>
      </c>
      <c r="C36" s="5" t="s">
        <v>14</v>
      </c>
      <c r="D36" s="19">
        <v>6850</v>
      </c>
      <c r="E36" s="19"/>
    </row>
    <row r="37" spans="1:5" ht="11.25" customHeight="1" outlineLevel="2">
      <c r="A37" s="4" t="s">
        <v>19</v>
      </c>
      <c r="B37" s="5" t="s">
        <v>46</v>
      </c>
      <c r="C37" s="5" t="s">
        <v>14</v>
      </c>
      <c r="D37" s="17">
        <v>50</v>
      </c>
      <c r="E37" s="17"/>
    </row>
    <row r="38" spans="1:5" ht="11.25" customHeight="1" outlineLevel="2">
      <c r="A38" s="4" t="s">
        <v>21</v>
      </c>
      <c r="B38" s="5" t="s">
        <v>47</v>
      </c>
      <c r="C38" s="5" t="s">
        <v>14</v>
      </c>
      <c r="D38" s="19">
        <v>105375</v>
      </c>
      <c r="E38" s="19"/>
    </row>
    <row r="39" spans="1:5" ht="11.25" customHeight="1" outlineLevel="2">
      <c r="A39" s="4" t="s">
        <v>21</v>
      </c>
      <c r="B39" s="5" t="s">
        <v>48</v>
      </c>
      <c r="C39" s="5" t="s">
        <v>28</v>
      </c>
      <c r="D39" s="19">
        <v>64813.54</v>
      </c>
      <c r="E39" s="19"/>
    </row>
    <row r="40" spans="1:5" ht="11.25" customHeight="1" outlineLevel="2">
      <c r="A40" s="4" t="s">
        <v>21</v>
      </c>
      <c r="B40" s="5" t="s">
        <v>49</v>
      </c>
      <c r="C40" s="5" t="s">
        <v>14</v>
      </c>
      <c r="D40" s="17">
        <v>100</v>
      </c>
      <c r="E40" s="17"/>
    </row>
    <row r="41" spans="1:5" ht="11.25" customHeight="1" outlineLevel="2">
      <c r="A41" s="4" t="s">
        <v>21</v>
      </c>
      <c r="B41" s="5" t="s">
        <v>50</v>
      </c>
      <c r="C41" s="5" t="s">
        <v>14</v>
      </c>
      <c r="D41" s="19">
        <v>15250</v>
      </c>
      <c r="E41" s="19"/>
    </row>
    <row r="42" spans="1:5" ht="11.25" customHeight="1" outlineLevel="2">
      <c r="A42" s="4" t="s">
        <v>21</v>
      </c>
      <c r="B42" s="5" t="s">
        <v>51</v>
      </c>
      <c r="C42" s="5" t="s">
        <v>14</v>
      </c>
      <c r="D42" s="17">
        <v>400</v>
      </c>
      <c r="E42" s="17"/>
    </row>
    <row r="43" spans="1:5" ht="11.25" customHeight="1" outlineLevel="2">
      <c r="A43" s="4" t="s">
        <v>12</v>
      </c>
      <c r="B43" s="5" t="s">
        <v>52</v>
      </c>
      <c r="C43" s="5" t="s">
        <v>23</v>
      </c>
      <c r="D43" s="19">
        <v>39064.95</v>
      </c>
      <c r="E43" s="19"/>
    </row>
    <row r="44" spans="1:5" ht="11.25" customHeight="1" outlineLevel="2">
      <c r="A44" s="4" t="s">
        <v>26</v>
      </c>
      <c r="B44" s="5" t="s">
        <v>53</v>
      </c>
      <c r="C44" s="5" t="s">
        <v>14</v>
      </c>
      <c r="D44" s="19">
        <v>8421.06</v>
      </c>
      <c r="E44" s="19"/>
    </row>
    <row r="45" spans="1:5" ht="11.25" customHeight="1" outlineLevel="2">
      <c r="A45" s="4" t="s">
        <v>26</v>
      </c>
      <c r="B45" s="5" t="s">
        <v>54</v>
      </c>
      <c r="C45" s="5" t="s">
        <v>14</v>
      </c>
      <c r="D45" s="19">
        <v>106925</v>
      </c>
      <c r="E45" s="19"/>
    </row>
    <row r="46" spans="1:5" ht="11.25" customHeight="1" outlineLevel="2">
      <c r="A46" s="4" t="s">
        <v>30</v>
      </c>
      <c r="B46" s="5" t="s">
        <v>55</v>
      </c>
      <c r="C46" s="5" t="s">
        <v>14</v>
      </c>
      <c r="D46" s="19">
        <v>95000</v>
      </c>
      <c r="E46" s="19"/>
    </row>
    <row r="47" spans="1:5" ht="11.25" customHeight="1" outlineLevel="1">
      <c r="A47" s="15" t="s">
        <v>56</v>
      </c>
      <c r="B47" s="15"/>
      <c r="C47" s="15"/>
      <c r="D47" s="16">
        <v>5.4</v>
      </c>
      <c r="E47" s="16"/>
    </row>
    <row r="48" spans="1:5" ht="11.25" customHeight="1" outlineLevel="2">
      <c r="A48" s="4" t="s">
        <v>57</v>
      </c>
      <c r="B48" s="5" t="s">
        <v>58</v>
      </c>
      <c r="C48" s="5" t="s">
        <v>59</v>
      </c>
      <c r="D48" s="17">
        <v>5.4</v>
      </c>
      <c r="E48" s="17"/>
    </row>
    <row r="49" spans="1:5" ht="11.25" customHeight="1" outlineLevel="1">
      <c r="A49" s="15" t="s">
        <v>60</v>
      </c>
      <c r="B49" s="15"/>
      <c r="C49" s="15"/>
      <c r="D49" s="18">
        <v>137699.64</v>
      </c>
      <c r="E49" s="18"/>
    </row>
    <row r="50" spans="1:5" ht="11.25" customHeight="1" outlineLevel="2">
      <c r="A50" s="4" t="s">
        <v>19</v>
      </c>
      <c r="B50" s="5" t="s">
        <v>61</v>
      </c>
      <c r="C50" s="5" t="s">
        <v>14</v>
      </c>
      <c r="D50" s="19">
        <v>56910</v>
      </c>
      <c r="E50" s="19"/>
    </row>
    <row r="51" spans="1:5" ht="11.25" customHeight="1" outlineLevel="2">
      <c r="A51" s="4" t="s">
        <v>26</v>
      </c>
      <c r="B51" s="5" t="s">
        <v>62</v>
      </c>
      <c r="C51" s="5" t="s">
        <v>14</v>
      </c>
      <c r="D51" s="19">
        <v>1750</v>
      </c>
      <c r="E51" s="19"/>
    </row>
    <row r="52" spans="1:5" ht="11.25" customHeight="1" outlineLevel="2">
      <c r="A52" s="4" t="s">
        <v>30</v>
      </c>
      <c r="B52" s="5" t="s">
        <v>63</v>
      </c>
      <c r="C52" s="5" t="s">
        <v>23</v>
      </c>
      <c r="D52" s="19">
        <v>5790.06</v>
      </c>
      <c r="E52" s="19"/>
    </row>
    <row r="53" spans="1:5" ht="11.25" customHeight="1" outlineLevel="2">
      <c r="A53" s="4" t="s">
        <v>32</v>
      </c>
      <c r="B53" s="5" t="s">
        <v>64</v>
      </c>
      <c r="C53" s="5" t="s">
        <v>37</v>
      </c>
      <c r="D53" s="19">
        <v>73249.58</v>
      </c>
      <c r="E53" s="19"/>
    </row>
    <row r="54" spans="1:5" ht="11.25" customHeight="1" outlineLevel="1">
      <c r="A54" s="15" t="s">
        <v>65</v>
      </c>
      <c r="B54" s="15"/>
      <c r="C54" s="15"/>
      <c r="D54" s="18">
        <f>SUM(D55:E107)</f>
        <v>1745047.96</v>
      </c>
      <c r="E54" s="18"/>
    </row>
    <row r="55" spans="1:5" ht="11.25" customHeight="1" outlineLevel="2">
      <c r="A55" s="4" t="s">
        <v>19</v>
      </c>
      <c r="B55" s="5" t="s">
        <v>66</v>
      </c>
      <c r="C55" s="5" t="s">
        <v>23</v>
      </c>
      <c r="D55" s="19">
        <v>9650.55</v>
      </c>
      <c r="E55" s="19"/>
    </row>
    <row r="56" spans="1:5" ht="11.25" customHeight="1" outlineLevel="2">
      <c r="A56" s="4" t="s">
        <v>19</v>
      </c>
      <c r="B56" s="5" t="s">
        <v>67</v>
      </c>
      <c r="C56" s="5" t="s">
        <v>14</v>
      </c>
      <c r="D56" s="19">
        <v>102750</v>
      </c>
      <c r="E56" s="19"/>
    </row>
    <row r="57" spans="1:5" ht="11.25" customHeight="1" outlineLevel="2">
      <c r="A57" s="4" t="s">
        <v>39</v>
      </c>
      <c r="B57" s="5" t="s">
        <v>68</v>
      </c>
      <c r="C57" s="5" t="s">
        <v>28</v>
      </c>
      <c r="D57" s="19">
        <v>71186.27</v>
      </c>
      <c r="E57" s="19"/>
    </row>
    <row r="58" spans="1:5" ht="11.25" customHeight="1" outlineLevel="2">
      <c r="A58" s="4" t="s">
        <v>21</v>
      </c>
      <c r="B58" s="5" t="s">
        <v>69</v>
      </c>
      <c r="C58" s="5" t="s">
        <v>28</v>
      </c>
      <c r="D58" s="19">
        <v>56094.78</v>
      </c>
      <c r="E58" s="19"/>
    </row>
    <row r="59" spans="1:5" ht="11.25" customHeight="1" outlineLevel="2">
      <c r="A59" s="4" t="s">
        <v>21</v>
      </c>
      <c r="B59" s="5" t="s">
        <v>70</v>
      </c>
      <c r="C59" s="5" t="s">
        <v>28</v>
      </c>
      <c r="D59" s="19">
        <v>63795.33</v>
      </c>
      <c r="E59" s="19"/>
    </row>
    <row r="60" spans="1:5" ht="11.25" customHeight="1" outlineLevel="2">
      <c r="A60" s="4" t="s">
        <v>21</v>
      </c>
      <c r="B60" s="5" t="s">
        <v>71</v>
      </c>
      <c r="C60" s="5" t="s">
        <v>14</v>
      </c>
      <c r="D60" s="17">
        <v>0.01</v>
      </c>
      <c r="E60" s="17"/>
    </row>
    <row r="61" spans="1:5" ht="11.25" customHeight="1" outlineLevel="2">
      <c r="A61" s="4" t="s">
        <v>12</v>
      </c>
      <c r="B61" s="5" t="s">
        <v>72</v>
      </c>
      <c r="C61" s="5" t="s">
        <v>28</v>
      </c>
      <c r="D61" s="17">
        <v>1</v>
      </c>
      <c r="E61" s="17"/>
    </row>
    <row r="62" spans="1:5" ht="11.25" customHeight="1" outlineLevel="2">
      <c r="A62" s="4" t="s">
        <v>12</v>
      </c>
      <c r="B62" s="5" t="s">
        <v>73</v>
      </c>
      <c r="C62" s="5" t="s">
        <v>28</v>
      </c>
      <c r="D62" s="17">
        <v>0.01</v>
      </c>
      <c r="E62" s="17"/>
    </row>
    <row r="63" spans="1:5" ht="11.25" customHeight="1" outlineLevel="2">
      <c r="A63" s="4" t="s">
        <v>26</v>
      </c>
      <c r="B63" s="5" t="s">
        <v>74</v>
      </c>
      <c r="C63" s="5" t="s">
        <v>28</v>
      </c>
      <c r="D63" s="19">
        <v>60658.2</v>
      </c>
      <c r="E63" s="19"/>
    </row>
    <row r="64" spans="1:5" ht="11.25" customHeight="1" outlineLevel="2">
      <c r="A64" s="4" t="s">
        <v>26</v>
      </c>
      <c r="B64" s="5" t="s">
        <v>75</v>
      </c>
      <c r="C64" s="5" t="s">
        <v>28</v>
      </c>
      <c r="D64" s="19">
        <v>48703.12</v>
      </c>
      <c r="E64" s="19"/>
    </row>
    <row r="65" spans="1:5" ht="11.25" customHeight="1" outlineLevel="2">
      <c r="A65" s="4" t="s">
        <v>26</v>
      </c>
      <c r="B65" s="5" t="s">
        <v>76</v>
      </c>
      <c r="C65" s="5" t="s">
        <v>28</v>
      </c>
      <c r="D65" s="19">
        <v>55016.48</v>
      </c>
      <c r="E65" s="19"/>
    </row>
    <row r="66" spans="1:5" ht="11.25" customHeight="1" outlineLevel="2">
      <c r="A66" s="4" t="s">
        <v>26</v>
      </c>
      <c r="B66" s="5" t="s">
        <v>77</v>
      </c>
      <c r="C66" s="5" t="s">
        <v>28</v>
      </c>
      <c r="D66" s="19">
        <v>60784.34</v>
      </c>
      <c r="E66" s="19"/>
    </row>
    <row r="67" spans="1:5" ht="11.25" customHeight="1" outlineLevel="2">
      <c r="A67" s="4" t="s">
        <v>26</v>
      </c>
      <c r="B67" s="5" t="s">
        <v>78</v>
      </c>
      <c r="C67" s="5" t="s">
        <v>28</v>
      </c>
      <c r="D67" s="17">
        <v>0.3</v>
      </c>
      <c r="E67" s="17"/>
    </row>
    <row r="68" spans="1:5" ht="11.25" customHeight="1" outlineLevel="2">
      <c r="A68" s="4" t="s">
        <v>15</v>
      </c>
      <c r="B68" s="5" t="s">
        <v>79</v>
      </c>
      <c r="C68" s="5" t="s">
        <v>28</v>
      </c>
      <c r="D68" s="19">
        <v>37971.62</v>
      </c>
      <c r="E68" s="19"/>
    </row>
    <row r="69" spans="1:5" ht="11.25" customHeight="1" outlineLevel="2">
      <c r="A69" s="4" t="s">
        <v>15</v>
      </c>
      <c r="B69" s="5" t="s">
        <v>80</v>
      </c>
      <c r="C69" s="5" t="s">
        <v>28</v>
      </c>
      <c r="D69" s="19">
        <v>23417.96</v>
      </c>
      <c r="E69" s="19"/>
    </row>
    <row r="70" spans="1:5" ht="11.25" customHeight="1" outlineLevel="2">
      <c r="A70" s="4" t="s">
        <v>30</v>
      </c>
      <c r="B70" s="5" t="s">
        <v>81</v>
      </c>
      <c r="C70" s="5" t="s">
        <v>23</v>
      </c>
      <c r="D70" s="19">
        <v>24913.81</v>
      </c>
      <c r="E70" s="19"/>
    </row>
    <row r="71" spans="1:5" ht="11.25" customHeight="1" outlineLevel="2">
      <c r="A71" s="4" t="s">
        <v>30</v>
      </c>
      <c r="B71" s="5" t="s">
        <v>82</v>
      </c>
      <c r="C71" s="5" t="s">
        <v>14</v>
      </c>
      <c r="D71" s="19">
        <v>80750</v>
      </c>
      <c r="E71" s="19"/>
    </row>
    <row r="72" spans="1:5" ht="11.25" customHeight="1" outlineLevel="2">
      <c r="A72" s="4" t="s">
        <v>30</v>
      </c>
      <c r="B72" s="5" t="s">
        <v>83</v>
      </c>
      <c r="C72" s="5" t="s">
        <v>14</v>
      </c>
      <c r="D72" s="19">
        <v>25750</v>
      </c>
      <c r="E72" s="19"/>
    </row>
    <row r="73" spans="1:5" ht="11.25" customHeight="1" outlineLevel="2">
      <c r="A73" s="4" t="s">
        <v>30</v>
      </c>
      <c r="B73" s="5" t="s">
        <v>84</v>
      </c>
      <c r="C73" s="5" t="s">
        <v>14</v>
      </c>
      <c r="D73" s="19">
        <v>80750</v>
      </c>
      <c r="E73" s="19"/>
    </row>
    <row r="74" spans="1:5" ht="11.25" customHeight="1" outlineLevel="2">
      <c r="A74" s="4" t="s">
        <v>30</v>
      </c>
      <c r="B74" s="5" t="s">
        <v>85</v>
      </c>
      <c r="C74" s="5" t="s">
        <v>28</v>
      </c>
      <c r="D74" s="19">
        <v>17259.17</v>
      </c>
      <c r="E74" s="19"/>
    </row>
    <row r="75" spans="1:5" ht="11.25" customHeight="1" outlineLevel="2">
      <c r="A75" s="4" t="s">
        <v>30</v>
      </c>
      <c r="B75" s="5" t="s">
        <v>86</v>
      </c>
      <c r="C75" s="5" t="s">
        <v>23</v>
      </c>
      <c r="D75" s="17">
        <v>887.36</v>
      </c>
      <c r="E75" s="17"/>
    </row>
    <row r="76" spans="1:5" ht="11.25" customHeight="1" outlineLevel="2">
      <c r="A76" s="4" t="s">
        <v>30</v>
      </c>
      <c r="B76" s="5" t="s">
        <v>87</v>
      </c>
      <c r="C76" s="5" t="s">
        <v>14</v>
      </c>
      <c r="D76" s="19">
        <v>39750</v>
      </c>
      <c r="E76" s="19"/>
    </row>
    <row r="77" spans="1:5" ht="11.25" customHeight="1" outlineLevel="2">
      <c r="A77" s="4" t="s">
        <v>88</v>
      </c>
      <c r="B77" s="5" t="s">
        <v>89</v>
      </c>
      <c r="C77" s="5" t="s">
        <v>23</v>
      </c>
      <c r="D77" s="19">
        <v>18999.64</v>
      </c>
      <c r="E77" s="19"/>
    </row>
    <row r="78" spans="1:5" ht="11.25" customHeight="1" outlineLevel="2">
      <c r="A78" s="4" t="s">
        <v>88</v>
      </c>
      <c r="B78" s="5" t="s">
        <v>90</v>
      </c>
      <c r="C78" s="5" t="s">
        <v>23</v>
      </c>
      <c r="D78" s="19">
        <v>18472.22</v>
      </c>
      <c r="E78" s="19"/>
    </row>
    <row r="79" spans="1:5" ht="11.25" customHeight="1" outlineLevel="2">
      <c r="A79" s="4" t="s">
        <v>88</v>
      </c>
      <c r="B79" s="5" t="s">
        <v>91</v>
      </c>
      <c r="C79" s="5" t="s">
        <v>28</v>
      </c>
      <c r="D79" s="19">
        <v>64253.85</v>
      </c>
      <c r="E79" s="19"/>
    </row>
    <row r="80" spans="1:5" ht="11.25" customHeight="1" outlineLevel="2">
      <c r="A80" s="4" t="s">
        <v>32</v>
      </c>
      <c r="B80" s="5" t="s">
        <v>92</v>
      </c>
      <c r="C80" s="5" t="s">
        <v>14</v>
      </c>
      <c r="D80" s="19">
        <v>8073.2</v>
      </c>
      <c r="E80" s="19"/>
    </row>
    <row r="81" spans="1:5" ht="11.25" customHeight="1" outlineLevel="2">
      <c r="A81" s="4" t="s">
        <v>32</v>
      </c>
      <c r="B81" s="5" t="s">
        <v>93</v>
      </c>
      <c r="C81" s="5" t="s">
        <v>14</v>
      </c>
      <c r="D81" s="19">
        <v>81500</v>
      </c>
      <c r="E81" s="19"/>
    </row>
    <row r="82" spans="1:5" ht="11.25" customHeight="1" outlineLevel="2">
      <c r="A82" s="4" t="s">
        <v>32</v>
      </c>
      <c r="B82" s="5" t="s">
        <v>94</v>
      </c>
      <c r="C82" s="5" t="s">
        <v>14</v>
      </c>
      <c r="D82" s="19">
        <v>48027.77</v>
      </c>
      <c r="E82" s="19"/>
    </row>
    <row r="83" spans="1:5" ht="11.25" customHeight="1" outlineLevel="2">
      <c r="A83" s="4" t="s">
        <v>32</v>
      </c>
      <c r="B83" s="5" t="s">
        <v>95</v>
      </c>
      <c r="C83" s="5" t="s">
        <v>28</v>
      </c>
      <c r="D83" s="19">
        <v>20053.99</v>
      </c>
      <c r="E83" s="19"/>
    </row>
    <row r="84" spans="1:5" ht="11.25" customHeight="1" outlineLevel="2">
      <c r="A84" s="4" t="s">
        <v>32</v>
      </c>
      <c r="B84" s="5" t="s">
        <v>96</v>
      </c>
      <c r="C84" s="5" t="s">
        <v>14</v>
      </c>
      <c r="D84" s="17">
        <v>193.65</v>
      </c>
      <c r="E84" s="17"/>
    </row>
    <row r="85" spans="1:5" ht="11.25" customHeight="1" outlineLevel="2">
      <c r="A85" s="4" t="s">
        <v>97</v>
      </c>
      <c r="B85" s="5" t="s">
        <v>98</v>
      </c>
      <c r="C85" s="5" t="s">
        <v>28</v>
      </c>
      <c r="D85" s="19">
        <v>58094.44</v>
      </c>
      <c r="E85" s="19"/>
    </row>
    <row r="86" spans="1:5" ht="11.25" customHeight="1" outlineLevel="2">
      <c r="A86" s="4" t="s">
        <v>97</v>
      </c>
      <c r="B86" s="5" t="s">
        <v>99</v>
      </c>
      <c r="C86" s="5" t="s">
        <v>23</v>
      </c>
      <c r="D86" s="19">
        <v>11611.11</v>
      </c>
      <c r="E86" s="19"/>
    </row>
    <row r="87" spans="1:5" ht="11.25" customHeight="1" outlineLevel="2">
      <c r="A87" s="4" t="s">
        <v>97</v>
      </c>
      <c r="B87" s="5" t="s">
        <v>100</v>
      </c>
      <c r="C87" s="5" t="s">
        <v>28</v>
      </c>
      <c r="D87" s="19">
        <v>37950</v>
      </c>
      <c r="E87" s="19"/>
    </row>
    <row r="88" spans="1:5" ht="11.25" customHeight="1" outlineLevel="2">
      <c r="A88" s="4" t="s">
        <v>101</v>
      </c>
      <c r="B88" s="5" t="s">
        <v>102</v>
      </c>
      <c r="C88" s="5" t="s">
        <v>23</v>
      </c>
      <c r="D88" s="19">
        <v>27722.49</v>
      </c>
      <c r="E88" s="19"/>
    </row>
    <row r="89" spans="1:5" ht="11.25" customHeight="1" outlineLevel="2">
      <c r="A89" s="4" t="s">
        <v>101</v>
      </c>
      <c r="B89" s="5" t="s">
        <v>103</v>
      </c>
      <c r="C89" s="5" t="s">
        <v>23</v>
      </c>
      <c r="D89" s="19">
        <v>34352.21</v>
      </c>
      <c r="E89" s="19"/>
    </row>
    <row r="90" spans="1:5" ht="11.25" customHeight="1" outlineLevel="2">
      <c r="A90" s="4" t="s">
        <v>101</v>
      </c>
      <c r="B90" s="5" t="s">
        <v>104</v>
      </c>
      <c r="C90" s="5" t="s">
        <v>59</v>
      </c>
      <c r="D90" s="17">
        <v>1</v>
      </c>
      <c r="E90" s="17"/>
    </row>
    <row r="91" spans="1:5" ht="11.25" customHeight="1" outlineLevel="2">
      <c r="A91" s="4" t="s">
        <v>101</v>
      </c>
      <c r="B91" s="5" t="s">
        <v>105</v>
      </c>
      <c r="C91" s="5" t="s">
        <v>14</v>
      </c>
      <c r="D91" s="19">
        <v>71200</v>
      </c>
      <c r="E91" s="19"/>
    </row>
    <row r="92" spans="1:5" ht="11.25" customHeight="1" outlineLevel="2">
      <c r="A92" s="4" t="s">
        <v>101</v>
      </c>
      <c r="B92" s="5" t="s">
        <v>106</v>
      </c>
      <c r="C92" s="5" t="s">
        <v>23</v>
      </c>
      <c r="D92" s="19">
        <v>30347.23</v>
      </c>
      <c r="E92" s="19"/>
    </row>
    <row r="93" spans="1:5" ht="11.25" customHeight="1" outlineLevel="2">
      <c r="A93" s="4" t="s">
        <v>101</v>
      </c>
      <c r="B93" s="5" t="s">
        <v>107</v>
      </c>
      <c r="C93" s="5" t="s">
        <v>23</v>
      </c>
      <c r="D93" s="19">
        <v>15227.9</v>
      </c>
      <c r="E93" s="19"/>
    </row>
    <row r="94" spans="1:5" ht="11.25" customHeight="1" outlineLevel="2">
      <c r="A94" s="4" t="s">
        <v>101</v>
      </c>
      <c r="B94" s="5" t="s">
        <v>108</v>
      </c>
      <c r="C94" s="5" t="s">
        <v>23</v>
      </c>
      <c r="D94" s="19">
        <v>25388.48</v>
      </c>
      <c r="E94" s="19"/>
    </row>
    <row r="95" spans="1:5" ht="11.25" customHeight="1" outlineLevel="2">
      <c r="A95" s="4" t="s">
        <v>101</v>
      </c>
      <c r="B95" s="5" t="s">
        <v>109</v>
      </c>
      <c r="C95" s="5" t="s">
        <v>23</v>
      </c>
      <c r="D95" s="19">
        <v>28552.49</v>
      </c>
      <c r="E95" s="19"/>
    </row>
    <row r="96" spans="1:5" ht="11.25" customHeight="1" outlineLevel="2">
      <c r="A96" s="4" t="s">
        <v>101</v>
      </c>
      <c r="B96" s="5" t="s">
        <v>110</v>
      </c>
      <c r="C96" s="5" t="s">
        <v>23</v>
      </c>
      <c r="D96" s="19">
        <v>34212.1</v>
      </c>
      <c r="E96" s="19"/>
    </row>
    <row r="97" spans="1:5" ht="11.25" customHeight="1" outlineLevel="2">
      <c r="A97" s="4" t="s">
        <v>101</v>
      </c>
      <c r="B97" s="5" t="s">
        <v>111</v>
      </c>
      <c r="C97" s="5" t="s">
        <v>23</v>
      </c>
      <c r="D97" s="19">
        <v>28998.61</v>
      </c>
      <c r="E97" s="19"/>
    </row>
    <row r="98" spans="1:5" ht="11.25" customHeight="1" outlineLevel="2">
      <c r="A98" s="4" t="s">
        <v>101</v>
      </c>
      <c r="B98" s="5" t="s">
        <v>112</v>
      </c>
      <c r="C98" s="5" t="s">
        <v>59</v>
      </c>
      <c r="D98" s="19">
        <v>5434.49</v>
      </c>
      <c r="E98" s="19"/>
    </row>
    <row r="99" spans="1:5" ht="11.25" customHeight="1" outlineLevel="2">
      <c r="A99" s="4" t="s">
        <v>101</v>
      </c>
      <c r="B99" s="5" t="s">
        <v>113</v>
      </c>
      <c r="C99" s="5" t="s">
        <v>23</v>
      </c>
      <c r="D99" s="17">
        <v>0.21</v>
      </c>
      <c r="E99" s="17"/>
    </row>
    <row r="100" spans="1:5" ht="11.25" customHeight="1" outlineLevel="2">
      <c r="A100" s="4" t="s">
        <v>101</v>
      </c>
      <c r="B100" s="5" t="s">
        <v>114</v>
      </c>
      <c r="C100" s="5" t="s">
        <v>59</v>
      </c>
      <c r="D100" s="19">
        <v>80550</v>
      </c>
      <c r="E100" s="19"/>
    </row>
    <row r="101" spans="1:5" ht="11.25" customHeight="1" outlineLevel="2">
      <c r="A101" s="4" t="s">
        <v>101</v>
      </c>
      <c r="B101" s="5" t="s">
        <v>115</v>
      </c>
      <c r="C101" s="5" t="s">
        <v>23</v>
      </c>
      <c r="D101" s="19">
        <v>4411.33</v>
      </c>
      <c r="E101" s="19"/>
    </row>
    <row r="102" spans="1:5" ht="11.25" customHeight="1" outlineLevel="2">
      <c r="A102" s="4" t="s">
        <v>101</v>
      </c>
      <c r="B102" s="5" t="s">
        <v>116</v>
      </c>
      <c r="C102" s="5" t="s">
        <v>23</v>
      </c>
      <c r="D102" s="19">
        <v>34303.33</v>
      </c>
      <c r="E102" s="19"/>
    </row>
    <row r="103" spans="1:5" ht="11.25" customHeight="1" outlineLevel="2">
      <c r="A103" s="4" t="s">
        <v>101</v>
      </c>
      <c r="B103" s="5" t="s">
        <v>117</v>
      </c>
      <c r="C103" s="5" t="s">
        <v>37</v>
      </c>
      <c r="D103" s="19">
        <v>48088.89</v>
      </c>
      <c r="E103" s="19"/>
    </row>
    <row r="104" spans="1:5" ht="11.25" customHeight="1" outlineLevel="2">
      <c r="A104" s="4" t="s">
        <v>101</v>
      </c>
      <c r="B104" s="5" t="s">
        <v>118</v>
      </c>
      <c r="C104" s="5" t="s">
        <v>28</v>
      </c>
      <c r="D104" s="19">
        <v>22795.02</v>
      </c>
      <c r="E104" s="19"/>
    </row>
    <row r="105" spans="1:5" ht="11.25" customHeight="1" outlineLevel="2">
      <c r="A105" s="4" t="s">
        <v>101</v>
      </c>
      <c r="B105" s="5" t="s">
        <v>119</v>
      </c>
      <c r="C105" s="5" t="s">
        <v>59</v>
      </c>
      <c r="D105" s="17">
        <v>0.4</v>
      </c>
      <c r="E105" s="17"/>
    </row>
    <row r="106" spans="1:5" ht="11.25" customHeight="1" outlineLevel="2">
      <c r="A106" s="4" t="s">
        <v>101</v>
      </c>
      <c r="B106" s="5" t="s">
        <v>120</v>
      </c>
      <c r="C106" s="5" t="s">
        <v>23</v>
      </c>
      <c r="D106" s="19">
        <v>11670.51</v>
      </c>
      <c r="E106" s="19"/>
    </row>
    <row r="107" spans="1:5" ht="11.25" customHeight="1" outlineLevel="2">
      <c r="A107" s="4" t="s">
        <v>101</v>
      </c>
      <c r="B107" s="5" t="s">
        <v>121</v>
      </c>
      <c r="C107" s="5" t="s">
        <v>28</v>
      </c>
      <c r="D107" s="19">
        <v>14471.09</v>
      </c>
      <c r="E107" s="19"/>
    </row>
    <row r="108" spans="1:5" ht="11.25" customHeight="1" outlineLevel="1">
      <c r="A108" s="15" t="s">
        <v>122</v>
      </c>
      <c r="B108" s="15"/>
      <c r="C108" s="15"/>
      <c r="D108" s="18">
        <f>D109</f>
        <v>102750</v>
      </c>
      <c r="E108" s="18"/>
    </row>
    <row r="109" spans="1:5" ht="11.25" customHeight="1" outlineLevel="2">
      <c r="A109" s="4" t="s">
        <v>21</v>
      </c>
      <c r="B109" s="5" t="s">
        <v>123</v>
      </c>
      <c r="C109" s="5" t="s">
        <v>37</v>
      </c>
      <c r="D109" s="19">
        <v>102750</v>
      </c>
      <c r="E109" s="19"/>
    </row>
    <row r="110" spans="1:5" ht="11.25" customHeight="1" outlineLevel="1">
      <c r="A110" s="15" t="s">
        <v>124</v>
      </c>
      <c r="B110" s="15"/>
      <c r="C110" s="15"/>
      <c r="D110" s="16">
        <v>340.51</v>
      </c>
      <c r="E110" s="16"/>
    </row>
    <row r="111" spans="1:5" ht="11.25" customHeight="1" outlineLevel="2">
      <c r="A111" s="4" t="s">
        <v>57</v>
      </c>
      <c r="B111" s="5" t="s">
        <v>125</v>
      </c>
      <c r="C111" s="5" t="s">
        <v>14</v>
      </c>
      <c r="D111" s="17">
        <v>340.51</v>
      </c>
      <c r="E111" s="17"/>
    </row>
    <row r="112" spans="1:5" ht="11.25" customHeight="1" outlineLevel="1">
      <c r="A112" s="15" t="s">
        <v>126</v>
      </c>
      <c r="B112" s="15"/>
      <c r="C112" s="15"/>
      <c r="D112" s="18">
        <v>72448.22</v>
      </c>
      <c r="E112" s="18"/>
    </row>
    <row r="113" spans="1:5" ht="11.25" customHeight="1" outlineLevel="2">
      <c r="A113" s="4" t="s">
        <v>39</v>
      </c>
      <c r="B113" s="5" t="s">
        <v>127</v>
      </c>
      <c r="C113" s="5" t="s">
        <v>28</v>
      </c>
      <c r="D113" s="19">
        <v>72448.22</v>
      </c>
      <c r="E113" s="19"/>
    </row>
    <row r="114" spans="1:5" ht="11.25" customHeight="1" outlineLevel="1">
      <c r="A114" s="15" t="s">
        <v>128</v>
      </c>
      <c r="B114" s="15"/>
      <c r="C114" s="15"/>
      <c r="D114" s="18">
        <f>D115</f>
        <v>150</v>
      </c>
      <c r="E114" s="18"/>
    </row>
    <row r="115" spans="1:5" ht="11.25" customHeight="1" outlineLevel="2">
      <c r="A115" s="4" t="s">
        <v>57</v>
      </c>
      <c r="B115" s="5" t="s">
        <v>129</v>
      </c>
      <c r="C115" s="5" t="s">
        <v>14</v>
      </c>
      <c r="D115" s="17">
        <v>150</v>
      </c>
      <c r="E115" s="17"/>
    </row>
    <row r="116" spans="1:5" ht="11.25" customHeight="1" outlineLevel="1">
      <c r="A116" s="15" t="s">
        <v>130</v>
      </c>
      <c r="B116" s="15"/>
      <c r="C116" s="15"/>
      <c r="D116" s="16">
        <v>150</v>
      </c>
      <c r="E116" s="16"/>
    </row>
    <row r="117" spans="1:5" ht="11.25" customHeight="1" outlineLevel="2">
      <c r="A117" s="4" t="s">
        <v>57</v>
      </c>
      <c r="B117" s="5" t="s">
        <v>131</v>
      </c>
      <c r="C117" s="5" t="s">
        <v>14</v>
      </c>
      <c r="D117" s="17">
        <v>150</v>
      </c>
      <c r="E117" s="17"/>
    </row>
    <row r="118" spans="1:5" ht="11.25" customHeight="1" outlineLevel="1">
      <c r="A118" s="15" t="s">
        <v>132</v>
      </c>
      <c r="B118" s="15"/>
      <c r="C118" s="15"/>
      <c r="D118" s="16">
        <v>150</v>
      </c>
      <c r="E118" s="16"/>
    </row>
    <row r="119" spans="1:5" ht="11.25" customHeight="1" outlineLevel="2">
      <c r="A119" s="4" t="s">
        <v>57</v>
      </c>
      <c r="B119" s="5" t="s">
        <v>133</v>
      </c>
      <c r="C119" s="5" t="s">
        <v>14</v>
      </c>
      <c r="D119" s="17">
        <v>150</v>
      </c>
      <c r="E119" s="17"/>
    </row>
    <row r="120" spans="1:5" ht="11.25" customHeight="1" outlineLevel="1">
      <c r="A120" s="15" t="s">
        <v>134</v>
      </c>
      <c r="B120" s="15"/>
      <c r="C120" s="15"/>
      <c r="D120" s="16">
        <v>425</v>
      </c>
      <c r="E120" s="16"/>
    </row>
    <row r="121" spans="1:5" ht="11.25" customHeight="1" outlineLevel="2">
      <c r="A121" s="4" t="s">
        <v>57</v>
      </c>
      <c r="B121" s="5" t="s">
        <v>135</v>
      </c>
      <c r="C121" s="5" t="s">
        <v>28</v>
      </c>
      <c r="D121" s="17">
        <v>425</v>
      </c>
      <c r="E121" s="17"/>
    </row>
    <row r="122" spans="1:5" ht="11.25" customHeight="1" outlineLevel="1">
      <c r="A122" s="15" t="s">
        <v>136</v>
      </c>
      <c r="B122" s="15"/>
      <c r="C122" s="15"/>
      <c r="D122" s="16">
        <v>450.6</v>
      </c>
      <c r="E122" s="16"/>
    </row>
    <row r="123" spans="1:5" ht="11.25" customHeight="1" outlineLevel="2">
      <c r="A123" s="4" t="s">
        <v>57</v>
      </c>
      <c r="B123" s="5" t="s">
        <v>137</v>
      </c>
      <c r="C123" s="5" t="s">
        <v>14</v>
      </c>
      <c r="D123" s="17">
        <v>150</v>
      </c>
      <c r="E123" s="17"/>
    </row>
    <row r="124" spans="1:5" ht="11.25" customHeight="1" outlineLevel="2">
      <c r="A124" s="4" t="s">
        <v>57</v>
      </c>
      <c r="B124" s="5" t="s">
        <v>138</v>
      </c>
      <c r="C124" s="5" t="s">
        <v>14</v>
      </c>
      <c r="D124" s="17">
        <v>150</v>
      </c>
      <c r="E124" s="17"/>
    </row>
    <row r="125" spans="1:5" ht="11.25" customHeight="1" outlineLevel="2">
      <c r="A125" s="4" t="s">
        <v>39</v>
      </c>
      <c r="B125" s="5" t="s">
        <v>139</v>
      </c>
      <c r="C125" s="5" t="s">
        <v>59</v>
      </c>
      <c r="D125" s="17">
        <v>150.6</v>
      </c>
      <c r="E125" s="17"/>
    </row>
    <row r="126" spans="1:5" ht="11.25" customHeight="1" outlineLevel="1">
      <c r="A126" s="15" t="s">
        <v>140</v>
      </c>
      <c r="B126" s="15"/>
      <c r="C126" s="15"/>
      <c r="D126" s="18">
        <f>SUM(D127:E166)</f>
        <v>1104108.9600000002</v>
      </c>
      <c r="E126" s="18"/>
    </row>
    <row r="127" spans="1:5" ht="11.25" customHeight="1" outlineLevel="2">
      <c r="A127" s="4" t="s">
        <v>57</v>
      </c>
      <c r="B127" s="5" t="s">
        <v>141</v>
      </c>
      <c r="C127" s="5" t="s">
        <v>28</v>
      </c>
      <c r="D127" s="19">
        <v>39964.71</v>
      </c>
      <c r="E127" s="19"/>
    </row>
    <row r="128" spans="1:5" ht="11.25" customHeight="1" outlineLevel="2">
      <c r="A128" s="4" t="s">
        <v>19</v>
      </c>
      <c r="B128" s="5" t="s">
        <v>142</v>
      </c>
      <c r="C128" s="5" t="s">
        <v>14</v>
      </c>
      <c r="D128" s="17">
        <v>4.12</v>
      </c>
      <c r="E128" s="17"/>
    </row>
    <row r="129" spans="1:5" ht="11.25" customHeight="1" outlineLevel="2">
      <c r="A129" s="4" t="s">
        <v>39</v>
      </c>
      <c r="B129" s="5" t="s">
        <v>143</v>
      </c>
      <c r="C129" s="5" t="s">
        <v>28</v>
      </c>
      <c r="D129" s="19">
        <v>42637.25</v>
      </c>
      <c r="E129" s="19"/>
    </row>
    <row r="130" spans="1:5" ht="11.25" customHeight="1" outlineLevel="2">
      <c r="A130" s="4" t="s">
        <v>39</v>
      </c>
      <c r="B130" s="5" t="s">
        <v>144</v>
      </c>
      <c r="C130" s="5" t="s">
        <v>28</v>
      </c>
      <c r="D130" s="19">
        <v>6968</v>
      </c>
      <c r="E130" s="19"/>
    </row>
    <row r="131" spans="1:5" ht="11.25" customHeight="1" outlineLevel="2">
      <c r="A131" s="4" t="s">
        <v>39</v>
      </c>
      <c r="B131" s="5" t="s">
        <v>145</v>
      </c>
      <c r="C131" s="5" t="s">
        <v>28</v>
      </c>
      <c r="D131" s="17">
        <v>50</v>
      </c>
      <c r="E131" s="17"/>
    </row>
    <row r="132" spans="1:5" ht="11.25" customHeight="1" outlineLevel="2">
      <c r="A132" s="4" t="s">
        <v>21</v>
      </c>
      <c r="B132" s="5" t="s">
        <v>146</v>
      </c>
      <c r="C132" s="5" t="s">
        <v>14</v>
      </c>
      <c r="D132" s="19">
        <v>10750</v>
      </c>
      <c r="E132" s="19"/>
    </row>
    <row r="133" spans="1:5" ht="11.25" customHeight="1" outlineLevel="2">
      <c r="A133" s="4" t="s">
        <v>21</v>
      </c>
      <c r="B133" s="5" t="s">
        <v>147</v>
      </c>
      <c r="C133" s="5" t="s">
        <v>14</v>
      </c>
      <c r="D133" s="19">
        <v>66800</v>
      </c>
      <c r="E133" s="19"/>
    </row>
    <row r="134" spans="1:5" ht="11.25" customHeight="1" outlineLevel="2">
      <c r="A134" s="4" t="s">
        <v>21</v>
      </c>
      <c r="B134" s="5" t="s">
        <v>148</v>
      </c>
      <c r="C134" s="5" t="s">
        <v>14</v>
      </c>
      <c r="D134" s="17">
        <v>500</v>
      </c>
      <c r="E134" s="17"/>
    </row>
    <row r="135" spans="1:5" ht="11.25" customHeight="1" outlineLevel="2">
      <c r="A135" s="4" t="s">
        <v>21</v>
      </c>
      <c r="B135" s="5" t="s">
        <v>149</v>
      </c>
      <c r="C135" s="5" t="s">
        <v>14</v>
      </c>
      <c r="D135" s="19">
        <v>50750</v>
      </c>
      <c r="E135" s="19"/>
    </row>
    <row r="136" spans="1:5" ht="11.25" customHeight="1" outlineLevel="2">
      <c r="A136" s="4" t="s">
        <v>21</v>
      </c>
      <c r="B136" s="5" t="s">
        <v>150</v>
      </c>
      <c r="C136" s="5" t="s">
        <v>14</v>
      </c>
      <c r="D136" s="19">
        <v>1500</v>
      </c>
      <c r="E136" s="19"/>
    </row>
    <row r="137" spans="1:5" ht="11.25" customHeight="1" outlineLevel="2">
      <c r="A137" s="4" t="s">
        <v>21</v>
      </c>
      <c r="B137" s="5" t="s">
        <v>151</v>
      </c>
      <c r="C137" s="5" t="s">
        <v>14</v>
      </c>
      <c r="D137" s="19">
        <v>102750</v>
      </c>
      <c r="E137" s="19"/>
    </row>
    <row r="138" spans="1:5" ht="11.25" customHeight="1" outlineLevel="2">
      <c r="A138" s="4" t="s">
        <v>21</v>
      </c>
      <c r="B138" s="5" t="s">
        <v>152</v>
      </c>
      <c r="C138" s="5" t="s">
        <v>23</v>
      </c>
      <c r="D138" s="19">
        <v>9082.87</v>
      </c>
      <c r="E138" s="19"/>
    </row>
    <row r="139" spans="1:5" ht="11.25" customHeight="1" outlineLevel="2">
      <c r="A139" s="4" t="s">
        <v>21</v>
      </c>
      <c r="B139" s="5" t="s">
        <v>153</v>
      </c>
      <c r="C139" s="5" t="s">
        <v>28</v>
      </c>
      <c r="D139" s="19">
        <v>60674.03</v>
      </c>
      <c r="E139" s="19"/>
    </row>
    <row r="140" spans="1:5" ht="11.25" customHeight="1" outlineLevel="2">
      <c r="A140" s="4" t="s">
        <v>21</v>
      </c>
      <c r="B140" s="5" t="s">
        <v>154</v>
      </c>
      <c r="C140" s="5" t="s">
        <v>37</v>
      </c>
      <c r="D140" s="19">
        <v>102750</v>
      </c>
      <c r="E140" s="19"/>
    </row>
    <row r="141" spans="1:5" ht="11.25" customHeight="1" outlineLevel="2">
      <c r="A141" s="4" t="s">
        <v>12</v>
      </c>
      <c r="B141" s="5" t="s">
        <v>155</v>
      </c>
      <c r="C141" s="5" t="s">
        <v>23</v>
      </c>
      <c r="D141" s="19">
        <v>14015.68</v>
      </c>
      <c r="E141" s="19"/>
    </row>
    <row r="142" spans="1:5" ht="11.25" customHeight="1" outlineLevel="2">
      <c r="A142" s="4" t="s">
        <v>26</v>
      </c>
      <c r="B142" s="5" t="s">
        <v>156</v>
      </c>
      <c r="C142" s="5" t="s">
        <v>14</v>
      </c>
      <c r="D142" s="19">
        <v>3745.59</v>
      </c>
      <c r="E142" s="19"/>
    </row>
    <row r="143" spans="1:5" ht="11.25" customHeight="1" outlineLevel="2">
      <c r="A143" s="4" t="s">
        <v>26</v>
      </c>
      <c r="B143" s="5" t="s">
        <v>157</v>
      </c>
      <c r="C143" s="5" t="s">
        <v>14</v>
      </c>
      <c r="D143" s="19">
        <v>39750</v>
      </c>
      <c r="E143" s="19"/>
    </row>
    <row r="144" spans="1:5" ht="11.25" customHeight="1" outlineLevel="2">
      <c r="A144" s="4" t="s">
        <v>26</v>
      </c>
      <c r="B144" s="5" t="s">
        <v>158</v>
      </c>
      <c r="C144" s="5" t="s">
        <v>14</v>
      </c>
      <c r="D144" s="19">
        <v>3748.06</v>
      </c>
      <c r="E144" s="19"/>
    </row>
    <row r="145" spans="1:5" ht="11.25" customHeight="1" outlineLevel="2">
      <c r="A145" s="4" t="s">
        <v>26</v>
      </c>
      <c r="B145" s="5" t="s">
        <v>159</v>
      </c>
      <c r="C145" s="5" t="s">
        <v>28</v>
      </c>
      <c r="D145" s="19">
        <v>13008.5</v>
      </c>
      <c r="E145" s="19"/>
    </row>
    <row r="146" spans="1:5" ht="11.25" customHeight="1" outlineLevel="2">
      <c r="A146" s="4" t="s">
        <v>26</v>
      </c>
      <c r="B146" s="5" t="s">
        <v>160</v>
      </c>
      <c r="C146" s="5" t="s">
        <v>14</v>
      </c>
      <c r="D146" s="19">
        <v>84750</v>
      </c>
      <c r="E146" s="19"/>
    </row>
    <row r="147" spans="1:5" ht="11.25" customHeight="1" outlineLevel="2">
      <c r="A147" s="4" t="s">
        <v>26</v>
      </c>
      <c r="B147" s="5" t="s">
        <v>161</v>
      </c>
      <c r="C147" s="5" t="s">
        <v>14</v>
      </c>
      <c r="D147" s="19">
        <v>8599.92</v>
      </c>
      <c r="E147" s="19"/>
    </row>
    <row r="148" spans="1:5" ht="11.25" customHeight="1" outlineLevel="2">
      <c r="A148" s="4" t="s">
        <v>26</v>
      </c>
      <c r="B148" s="5" t="s">
        <v>162</v>
      </c>
      <c r="C148" s="5" t="s">
        <v>28</v>
      </c>
      <c r="D148" s="19">
        <v>5150.55</v>
      </c>
      <c r="E148" s="19"/>
    </row>
    <row r="149" spans="1:5" ht="11.25" customHeight="1" outlineLevel="2">
      <c r="A149" s="4" t="s">
        <v>15</v>
      </c>
      <c r="B149" s="5" t="s">
        <v>163</v>
      </c>
      <c r="C149" s="5" t="s">
        <v>23</v>
      </c>
      <c r="D149" s="19">
        <v>17082.67</v>
      </c>
      <c r="E149" s="19"/>
    </row>
    <row r="150" spans="1:5" ht="11.25" customHeight="1" outlineLevel="2">
      <c r="A150" s="4" t="s">
        <v>30</v>
      </c>
      <c r="B150" s="5" t="s">
        <v>164</v>
      </c>
      <c r="C150" s="5" t="s">
        <v>14</v>
      </c>
      <c r="D150" s="19">
        <v>36400</v>
      </c>
      <c r="E150" s="19"/>
    </row>
    <row r="151" spans="1:5" ht="11.25" customHeight="1" outlineLevel="2">
      <c r="A151" s="4" t="s">
        <v>30</v>
      </c>
      <c r="B151" s="5" t="s">
        <v>165</v>
      </c>
      <c r="C151" s="5" t="s">
        <v>14</v>
      </c>
      <c r="D151" s="17">
        <v>40.24</v>
      </c>
      <c r="E151" s="17"/>
    </row>
    <row r="152" spans="1:5" ht="11.25" customHeight="1" outlineLevel="2">
      <c r="A152" s="4" t="s">
        <v>30</v>
      </c>
      <c r="B152" s="5" t="s">
        <v>166</v>
      </c>
      <c r="C152" s="5" t="s">
        <v>14</v>
      </c>
      <c r="D152" s="19">
        <v>6149.81</v>
      </c>
      <c r="E152" s="19"/>
    </row>
    <row r="153" spans="1:5" ht="11.25" customHeight="1" outlineLevel="2">
      <c r="A153" s="4" t="s">
        <v>30</v>
      </c>
      <c r="B153" s="5" t="s">
        <v>167</v>
      </c>
      <c r="C153" s="5" t="s">
        <v>28</v>
      </c>
      <c r="D153" s="19">
        <v>28608.83</v>
      </c>
      <c r="E153" s="19"/>
    </row>
    <row r="154" spans="1:5" ht="11.25" customHeight="1" outlineLevel="2">
      <c r="A154" s="4" t="s">
        <v>30</v>
      </c>
      <c r="B154" s="5" t="s">
        <v>168</v>
      </c>
      <c r="C154" s="5" t="s">
        <v>14</v>
      </c>
      <c r="D154" s="19">
        <v>13150</v>
      </c>
      <c r="E154" s="19"/>
    </row>
    <row r="155" spans="1:5" ht="11.25" customHeight="1" outlineLevel="2">
      <c r="A155" s="4" t="s">
        <v>30</v>
      </c>
      <c r="B155" s="5" t="s">
        <v>169</v>
      </c>
      <c r="C155" s="5" t="s">
        <v>14</v>
      </c>
      <c r="D155" s="19">
        <v>20500</v>
      </c>
      <c r="E155" s="19"/>
    </row>
    <row r="156" spans="1:5" ht="11.25" customHeight="1" outlineLevel="2">
      <c r="A156" s="4" t="s">
        <v>30</v>
      </c>
      <c r="B156" s="5" t="s">
        <v>170</v>
      </c>
      <c r="C156" s="5" t="s">
        <v>14</v>
      </c>
      <c r="D156" s="19">
        <v>51079.58</v>
      </c>
      <c r="E156" s="19"/>
    </row>
    <row r="157" spans="1:5" ht="11.25" customHeight="1" outlineLevel="2">
      <c r="A157" s="4" t="s">
        <v>30</v>
      </c>
      <c r="B157" s="5" t="s">
        <v>171</v>
      </c>
      <c r="C157" s="5" t="s">
        <v>14</v>
      </c>
      <c r="D157" s="19">
        <v>36824</v>
      </c>
      <c r="E157" s="19"/>
    </row>
    <row r="158" spans="1:5" ht="11.25" customHeight="1" outlineLevel="2">
      <c r="A158" s="4" t="s">
        <v>88</v>
      </c>
      <c r="B158" s="5" t="s">
        <v>172</v>
      </c>
      <c r="C158" s="5" t="s">
        <v>23</v>
      </c>
      <c r="D158" s="19">
        <v>7781.05</v>
      </c>
      <c r="E158" s="19"/>
    </row>
    <row r="159" spans="1:5" ht="11.25" customHeight="1" outlineLevel="2">
      <c r="A159" s="4" t="s">
        <v>32</v>
      </c>
      <c r="B159" s="5" t="s">
        <v>173</v>
      </c>
      <c r="C159" s="5" t="s">
        <v>14</v>
      </c>
      <c r="D159" s="19">
        <v>2800</v>
      </c>
      <c r="E159" s="19"/>
    </row>
    <row r="160" spans="1:5" ht="11.25" customHeight="1" outlineLevel="2">
      <c r="A160" s="4" t="s">
        <v>32</v>
      </c>
      <c r="B160" s="5" t="s">
        <v>174</v>
      </c>
      <c r="C160" s="5" t="s">
        <v>23</v>
      </c>
      <c r="D160" s="19">
        <v>2862.7</v>
      </c>
      <c r="E160" s="19"/>
    </row>
    <row r="161" spans="1:5" ht="11.25" customHeight="1" outlineLevel="2">
      <c r="A161" s="4" t="s">
        <v>32</v>
      </c>
      <c r="B161" s="5" t="s">
        <v>175</v>
      </c>
      <c r="C161" s="5" t="s">
        <v>14</v>
      </c>
      <c r="D161" s="19">
        <v>65850</v>
      </c>
      <c r="E161" s="19"/>
    </row>
    <row r="162" spans="1:5" ht="11.25" customHeight="1" outlineLevel="2">
      <c r="A162" s="4" t="s">
        <v>32</v>
      </c>
      <c r="B162" s="5" t="s">
        <v>176</v>
      </c>
      <c r="C162" s="5" t="s">
        <v>14</v>
      </c>
      <c r="D162" s="19">
        <v>65900</v>
      </c>
      <c r="E162" s="19"/>
    </row>
    <row r="163" spans="1:5" ht="11.25" customHeight="1" outlineLevel="2">
      <c r="A163" s="4" t="s">
        <v>32</v>
      </c>
      <c r="B163" s="5" t="s">
        <v>177</v>
      </c>
      <c r="C163" s="5" t="s">
        <v>28</v>
      </c>
      <c r="D163" s="19">
        <v>8318.5</v>
      </c>
      <c r="E163" s="19"/>
    </row>
    <row r="164" spans="1:5" ht="11.25" customHeight="1" outlineLevel="2">
      <c r="A164" s="4" t="s">
        <v>32</v>
      </c>
      <c r="B164" s="5" t="s">
        <v>178</v>
      </c>
      <c r="C164" s="5" t="s">
        <v>14</v>
      </c>
      <c r="D164" s="19">
        <v>2200</v>
      </c>
      <c r="E164" s="19"/>
    </row>
    <row r="165" spans="1:5" ht="11.25" customHeight="1" outlineLevel="2">
      <c r="A165" s="4" t="s">
        <v>97</v>
      </c>
      <c r="B165" s="5" t="s">
        <v>179</v>
      </c>
      <c r="C165" s="5" t="s">
        <v>28</v>
      </c>
      <c r="D165" s="19">
        <v>29334.57</v>
      </c>
      <c r="E165" s="19"/>
    </row>
    <row r="166" spans="1:5" ht="11.25" customHeight="1" outlineLevel="2">
      <c r="A166" s="4" t="s">
        <v>101</v>
      </c>
      <c r="B166" s="5" t="s">
        <v>180</v>
      </c>
      <c r="C166" s="5" t="s">
        <v>23</v>
      </c>
      <c r="D166" s="19">
        <v>41277.73</v>
      </c>
      <c r="E166" s="19"/>
    </row>
    <row r="167" spans="1:5" ht="11.25" customHeight="1" outlineLevel="1">
      <c r="A167" s="15" t="s">
        <v>181</v>
      </c>
      <c r="B167" s="15"/>
      <c r="C167" s="15"/>
      <c r="D167" s="18">
        <v>28650</v>
      </c>
      <c r="E167" s="18"/>
    </row>
    <row r="168" spans="1:5" ht="11.25" customHeight="1" outlineLevel="2">
      <c r="A168" s="4" t="s">
        <v>15</v>
      </c>
      <c r="B168" s="5" t="s">
        <v>182</v>
      </c>
      <c r="C168" s="5" t="s">
        <v>28</v>
      </c>
      <c r="D168" s="19">
        <v>28650</v>
      </c>
      <c r="E168" s="19"/>
    </row>
    <row r="169" spans="1:5" ht="11.25" customHeight="1" outlineLevel="1">
      <c r="A169" s="15" t="s">
        <v>183</v>
      </c>
      <c r="B169" s="15"/>
      <c r="C169" s="15"/>
      <c r="D169" s="18">
        <f>SUM(D170:E178)</f>
        <v>221608.96000000002</v>
      </c>
      <c r="E169" s="18"/>
    </row>
    <row r="170" spans="1:5" ht="11.25" customHeight="1" outlineLevel="2">
      <c r="A170" s="4" t="s">
        <v>19</v>
      </c>
      <c r="B170" s="5" t="s">
        <v>184</v>
      </c>
      <c r="C170" s="5" t="s">
        <v>28</v>
      </c>
      <c r="D170" s="19">
        <v>3450</v>
      </c>
      <c r="E170" s="19"/>
    </row>
    <row r="171" spans="1:5" ht="11.25" customHeight="1" outlineLevel="2">
      <c r="A171" s="4" t="s">
        <v>21</v>
      </c>
      <c r="B171" s="5" t="s">
        <v>185</v>
      </c>
      <c r="C171" s="5" t="s">
        <v>28</v>
      </c>
      <c r="D171" s="19">
        <v>95000</v>
      </c>
      <c r="E171" s="19"/>
    </row>
    <row r="172" spans="1:5" ht="11.25" customHeight="1" outlineLevel="2">
      <c r="A172" s="4" t="s">
        <v>21</v>
      </c>
      <c r="B172" s="5" t="s">
        <v>186</v>
      </c>
      <c r="C172" s="5" t="s">
        <v>14</v>
      </c>
      <c r="D172" s="19">
        <v>18750</v>
      </c>
      <c r="E172" s="19"/>
    </row>
    <row r="173" spans="1:5" ht="11.25" customHeight="1" outlineLevel="2">
      <c r="A173" s="4" t="s">
        <v>21</v>
      </c>
      <c r="B173" s="5" t="s">
        <v>187</v>
      </c>
      <c r="C173" s="5" t="s">
        <v>14</v>
      </c>
      <c r="D173" s="17">
        <v>550</v>
      </c>
      <c r="E173" s="17"/>
    </row>
    <row r="174" spans="1:5" ht="11.25" customHeight="1" outlineLevel="2">
      <c r="A174" s="4" t="s">
        <v>12</v>
      </c>
      <c r="B174" s="5" t="s">
        <v>188</v>
      </c>
      <c r="C174" s="5" t="s">
        <v>23</v>
      </c>
      <c r="D174" s="19">
        <v>29565</v>
      </c>
      <c r="E174" s="19"/>
    </row>
    <row r="175" spans="1:5" ht="11.25" customHeight="1" outlineLevel="2">
      <c r="A175" s="4" t="s">
        <v>12</v>
      </c>
      <c r="B175" s="5" t="s">
        <v>189</v>
      </c>
      <c r="C175" s="5" t="s">
        <v>23</v>
      </c>
      <c r="D175" s="19">
        <v>13182.42</v>
      </c>
      <c r="E175" s="19"/>
    </row>
    <row r="176" spans="1:5" ht="11.25" customHeight="1" outlineLevel="2">
      <c r="A176" s="4" t="s">
        <v>26</v>
      </c>
      <c r="B176" s="5" t="s">
        <v>190</v>
      </c>
      <c r="C176" s="5" t="s">
        <v>14</v>
      </c>
      <c r="D176" s="17">
        <v>50</v>
      </c>
      <c r="E176" s="17"/>
    </row>
    <row r="177" spans="1:5" ht="11.25" customHeight="1" outlineLevel="2">
      <c r="A177" s="4" t="s">
        <v>30</v>
      </c>
      <c r="B177" s="5" t="s">
        <v>191</v>
      </c>
      <c r="C177" s="5" t="s">
        <v>14</v>
      </c>
      <c r="D177" s="19">
        <v>17300</v>
      </c>
      <c r="E177" s="19"/>
    </row>
    <row r="178" spans="1:5" ht="11.25" customHeight="1" outlineLevel="2">
      <c r="A178" s="4" t="s">
        <v>30</v>
      </c>
      <c r="B178" s="5" t="s">
        <v>192</v>
      </c>
      <c r="C178" s="5" t="s">
        <v>28</v>
      </c>
      <c r="D178" s="19">
        <v>43761.54</v>
      </c>
      <c r="E178" s="19"/>
    </row>
    <row r="179" spans="1:5" ht="11.25" customHeight="1" outlineLevel="1">
      <c r="A179" s="15" t="s">
        <v>193</v>
      </c>
      <c r="B179" s="15"/>
      <c r="C179" s="15"/>
      <c r="D179" s="18">
        <v>44750</v>
      </c>
      <c r="E179" s="18"/>
    </row>
    <row r="180" spans="1:5" ht="11.25" customHeight="1" outlineLevel="2">
      <c r="A180" s="4" t="s">
        <v>26</v>
      </c>
      <c r="B180" s="5" t="s">
        <v>194</v>
      </c>
      <c r="C180" s="5" t="s">
        <v>14</v>
      </c>
      <c r="D180" s="19">
        <v>44750</v>
      </c>
      <c r="E180" s="19"/>
    </row>
    <row r="181" spans="1:5" ht="12.75" customHeight="1">
      <c r="A181" s="20" t="s">
        <v>195</v>
      </c>
      <c r="B181" s="20"/>
      <c r="C181" s="20"/>
      <c r="D181" s="21">
        <f>D179+D169+D167+D126+D122+D120+D118+D116+D114+D112+D110+D108+D54+D49+D47+D33+D30+D18+D14+D12</f>
        <v>4477623.399999999</v>
      </c>
      <c r="E181" s="21"/>
    </row>
  </sheetData>
  <sheetProtection/>
  <mergeCells count="198">
    <mergeCell ref="D177:E177"/>
    <mergeCell ref="D178:E178"/>
    <mergeCell ref="A179:C179"/>
    <mergeCell ref="D179:E179"/>
    <mergeCell ref="D180:E180"/>
    <mergeCell ref="A181:C181"/>
    <mergeCell ref="D181:E181"/>
    <mergeCell ref="D175:E175"/>
    <mergeCell ref="D176:E176"/>
    <mergeCell ref="D171:E171"/>
    <mergeCell ref="D172:E172"/>
    <mergeCell ref="D173:E173"/>
    <mergeCell ref="D174:E174"/>
    <mergeCell ref="A167:C167"/>
    <mergeCell ref="D167:E167"/>
    <mergeCell ref="D168:E168"/>
    <mergeCell ref="A169:C169"/>
    <mergeCell ref="D169:E169"/>
    <mergeCell ref="D170:E170"/>
    <mergeCell ref="D162:E162"/>
    <mergeCell ref="D163:E163"/>
    <mergeCell ref="D164:E164"/>
    <mergeCell ref="D165:E165"/>
    <mergeCell ref="D166:E166"/>
    <mergeCell ref="D157:E157"/>
    <mergeCell ref="D158:E158"/>
    <mergeCell ref="D159:E159"/>
    <mergeCell ref="D160:E160"/>
    <mergeCell ref="D161:E161"/>
    <mergeCell ref="D151:E151"/>
    <mergeCell ref="D152:E152"/>
    <mergeCell ref="D153:E153"/>
    <mergeCell ref="D154:E154"/>
    <mergeCell ref="D155:E155"/>
    <mergeCell ref="D156:E156"/>
    <mergeCell ref="D147:E147"/>
    <mergeCell ref="D148:E148"/>
    <mergeCell ref="D149:E149"/>
    <mergeCell ref="D150:E150"/>
    <mergeCell ref="D142:E142"/>
    <mergeCell ref="D143:E143"/>
    <mergeCell ref="D144:E144"/>
    <mergeCell ref="D145:E145"/>
    <mergeCell ref="D146:E146"/>
    <mergeCell ref="D140:E140"/>
    <mergeCell ref="D141:E141"/>
    <mergeCell ref="D135:E135"/>
    <mergeCell ref="D136:E136"/>
    <mergeCell ref="D137:E137"/>
    <mergeCell ref="D138:E138"/>
    <mergeCell ref="D139:E139"/>
    <mergeCell ref="D134:E134"/>
    <mergeCell ref="D130:E130"/>
    <mergeCell ref="D131:E131"/>
    <mergeCell ref="D132:E132"/>
    <mergeCell ref="D133:E133"/>
    <mergeCell ref="A126:C126"/>
    <mergeCell ref="D126:E126"/>
    <mergeCell ref="D127:E127"/>
    <mergeCell ref="D128:E128"/>
    <mergeCell ref="D129:E129"/>
    <mergeCell ref="D121:E121"/>
    <mergeCell ref="A122:C122"/>
    <mergeCell ref="D122:E122"/>
    <mergeCell ref="D123:E123"/>
    <mergeCell ref="D124:E124"/>
    <mergeCell ref="D125:E125"/>
    <mergeCell ref="D117:E117"/>
    <mergeCell ref="A118:C118"/>
    <mergeCell ref="D118:E118"/>
    <mergeCell ref="D119:E119"/>
    <mergeCell ref="A120:C120"/>
    <mergeCell ref="D120:E120"/>
    <mergeCell ref="A116:C116"/>
    <mergeCell ref="D116:E116"/>
    <mergeCell ref="A114:C114"/>
    <mergeCell ref="D114:E114"/>
    <mergeCell ref="D115:E115"/>
    <mergeCell ref="D113:E113"/>
    <mergeCell ref="D111:E111"/>
    <mergeCell ref="A112:C112"/>
    <mergeCell ref="D112:E112"/>
    <mergeCell ref="A110:C110"/>
    <mergeCell ref="D110:E110"/>
    <mergeCell ref="A108:C108"/>
    <mergeCell ref="D108:E108"/>
    <mergeCell ref="D109:E109"/>
    <mergeCell ref="D102:E102"/>
    <mergeCell ref="D103:E103"/>
    <mergeCell ref="D104:E104"/>
    <mergeCell ref="D105:E105"/>
    <mergeCell ref="D106:E106"/>
    <mergeCell ref="D107:E107"/>
    <mergeCell ref="D96:E96"/>
    <mergeCell ref="D97:E97"/>
    <mergeCell ref="D98:E98"/>
    <mergeCell ref="D99:E99"/>
    <mergeCell ref="D100:E100"/>
    <mergeCell ref="D101:E101"/>
    <mergeCell ref="D90:E90"/>
    <mergeCell ref="D91:E91"/>
    <mergeCell ref="D92:E92"/>
    <mergeCell ref="D93:E93"/>
    <mergeCell ref="D94:E94"/>
    <mergeCell ref="D95:E95"/>
    <mergeCell ref="D85:E85"/>
    <mergeCell ref="D86:E86"/>
    <mergeCell ref="D87:E87"/>
    <mergeCell ref="D88:E88"/>
    <mergeCell ref="D89:E89"/>
    <mergeCell ref="D81:E81"/>
    <mergeCell ref="D82:E82"/>
    <mergeCell ref="D83:E83"/>
    <mergeCell ref="D84:E84"/>
    <mergeCell ref="D76:E76"/>
    <mergeCell ref="D77:E77"/>
    <mergeCell ref="D78:E78"/>
    <mergeCell ref="D79:E79"/>
    <mergeCell ref="D80:E80"/>
    <mergeCell ref="D72:E72"/>
    <mergeCell ref="D73:E73"/>
    <mergeCell ref="D74:E74"/>
    <mergeCell ref="D75:E75"/>
    <mergeCell ref="D70:E70"/>
    <mergeCell ref="D71:E71"/>
    <mergeCell ref="D68:E68"/>
    <mergeCell ref="D69:E69"/>
    <mergeCell ref="D67:E67"/>
    <mergeCell ref="D64:E64"/>
    <mergeCell ref="D65:E65"/>
    <mergeCell ref="D66:E66"/>
    <mergeCell ref="D62:E62"/>
    <mergeCell ref="D63:E63"/>
    <mergeCell ref="D59:E59"/>
    <mergeCell ref="D60:E60"/>
    <mergeCell ref="D61:E61"/>
    <mergeCell ref="D58:E58"/>
    <mergeCell ref="D57:E57"/>
    <mergeCell ref="D53:E53"/>
    <mergeCell ref="A54:C54"/>
    <mergeCell ref="D54:E54"/>
    <mergeCell ref="D55:E55"/>
    <mergeCell ref="D56:E56"/>
    <mergeCell ref="D48:E48"/>
    <mergeCell ref="A49:C49"/>
    <mergeCell ref="D49:E49"/>
    <mergeCell ref="D50:E50"/>
    <mergeCell ref="D51:E51"/>
    <mergeCell ref="D52:E52"/>
    <mergeCell ref="D43:E43"/>
    <mergeCell ref="D44:E44"/>
    <mergeCell ref="D45:E45"/>
    <mergeCell ref="D46:E46"/>
    <mergeCell ref="A47:C47"/>
    <mergeCell ref="D47:E47"/>
    <mergeCell ref="D37:E37"/>
    <mergeCell ref="D38:E38"/>
    <mergeCell ref="D39:E39"/>
    <mergeCell ref="D40:E40"/>
    <mergeCell ref="D41:E41"/>
    <mergeCell ref="D42:E42"/>
    <mergeCell ref="D32:E32"/>
    <mergeCell ref="A33:C33"/>
    <mergeCell ref="D33:E33"/>
    <mergeCell ref="D34:E34"/>
    <mergeCell ref="D35:E35"/>
    <mergeCell ref="D36:E36"/>
    <mergeCell ref="D27:E27"/>
    <mergeCell ref="D28:E28"/>
    <mergeCell ref="D29:E29"/>
    <mergeCell ref="A30:C30"/>
    <mergeCell ref="D30:E30"/>
    <mergeCell ref="D31:E31"/>
    <mergeCell ref="D21:E21"/>
    <mergeCell ref="D22:E22"/>
    <mergeCell ref="D23:E23"/>
    <mergeCell ref="D24:E24"/>
    <mergeCell ref="D25:E25"/>
    <mergeCell ref="D26:E26"/>
    <mergeCell ref="D16:E16"/>
    <mergeCell ref="D17:E17"/>
    <mergeCell ref="A18:C18"/>
    <mergeCell ref="D18:E18"/>
    <mergeCell ref="D19:E19"/>
    <mergeCell ref="D20:E20"/>
    <mergeCell ref="A12:C12"/>
    <mergeCell ref="D12:E12"/>
    <mergeCell ref="D13:E13"/>
    <mergeCell ref="A14:C14"/>
    <mergeCell ref="D14:E14"/>
    <mergeCell ref="D15:E15"/>
    <mergeCell ref="A1:D1"/>
    <mergeCell ref="A5:D5"/>
    <mergeCell ref="A8:C8"/>
    <mergeCell ref="D8:E10"/>
    <mergeCell ref="A9:C9"/>
    <mergeCell ref="A11:C11"/>
    <mergeCell ref="D11:E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Медведева О.В.</cp:lastModifiedBy>
  <cp:lastPrinted>2021-07-20T02:41:52Z</cp:lastPrinted>
  <dcterms:created xsi:type="dcterms:W3CDTF">2021-07-20T02:41:52Z</dcterms:created>
  <dcterms:modified xsi:type="dcterms:W3CDTF">2021-07-20T04:31:31Z</dcterms:modified>
  <cp:category/>
  <cp:version/>
  <cp:contentType/>
  <cp:contentStatus/>
  <cp:revision>1</cp:revision>
</cp:coreProperties>
</file>